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藤井\Desktop\"/>
    </mc:Choice>
  </mc:AlternateContent>
  <bookViews>
    <workbookView xWindow="0" yWindow="0" windowWidth="15345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1" l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29" i="1"/>
  <c r="AN5" i="1" l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" i="1"/>
</calcChain>
</file>

<file path=xl/sharedStrings.xml><?xml version="1.0" encoding="utf-8"?>
<sst xmlns="http://schemas.openxmlformats.org/spreadsheetml/2006/main" count="1059" uniqueCount="77">
  <si>
    <t>青山　三四郎</t>
  </si>
  <si>
    <t>石黒　賀津子</t>
  </si>
  <si>
    <t>伊藤　茂</t>
  </si>
  <si>
    <t xml:space="preserve">奥村　功 </t>
  </si>
  <si>
    <t>改田　勝彦</t>
  </si>
  <si>
    <t>嘉田　修平</t>
  </si>
  <si>
    <t>河井　昭成</t>
  </si>
  <si>
    <t xml:space="preserve">川口　正徳 </t>
  </si>
  <si>
    <t>河村　浩史</t>
  </si>
  <si>
    <t>岸本　典子</t>
  </si>
  <si>
    <t>北村　正二</t>
  </si>
  <si>
    <t xml:space="preserve">桐田　真人 </t>
  </si>
  <si>
    <t xml:space="preserve">草川　肇 </t>
  </si>
  <si>
    <t xml:space="preserve">草野　聖地 </t>
  </si>
  <si>
    <t xml:space="preserve">幸光　正嗣 </t>
  </si>
  <si>
    <t>近藤　眞弘</t>
  </si>
  <si>
    <t>佐藤　弘</t>
  </si>
  <si>
    <t>清水　ひとみ</t>
  </si>
  <si>
    <t>杉浦　智子</t>
  </si>
  <si>
    <t>杉山　泰子</t>
  </si>
  <si>
    <t xml:space="preserve">鷲見　達夫 </t>
  </si>
  <si>
    <t>高橋　健二</t>
  </si>
  <si>
    <t>竹内　照夫</t>
  </si>
  <si>
    <t>竹内　基二</t>
  </si>
  <si>
    <t xml:space="preserve">武田　平吾 </t>
  </si>
  <si>
    <t xml:space="preserve">立道　秀彦 </t>
  </si>
  <si>
    <t>谷　祐治</t>
  </si>
  <si>
    <t xml:space="preserve">津田　新三 </t>
  </si>
  <si>
    <t>中野　治郎</t>
  </si>
  <si>
    <t>仲野　弘子</t>
  </si>
  <si>
    <t>西村　和典</t>
  </si>
  <si>
    <t xml:space="preserve">八田　憲児 </t>
  </si>
  <si>
    <t>浜奥　修利</t>
  </si>
  <si>
    <t>林　まり</t>
  </si>
  <si>
    <t xml:space="preserve">伴　孝昭 </t>
  </si>
  <si>
    <t>議員</t>
    <rPh sb="0" eb="2">
      <t>ギイン</t>
    </rPh>
    <phoneticPr fontId="1"/>
  </si>
  <si>
    <t>〇</t>
    <phoneticPr fontId="1"/>
  </si>
  <si>
    <t>山本　哲平</t>
    <rPh sb="0" eb="2">
      <t>ヤマモト</t>
    </rPh>
    <rPh sb="3" eb="5">
      <t>テッペイ</t>
    </rPh>
    <phoneticPr fontId="1"/>
  </si>
  <si>
    <t>藤井　哲也</t>
    <rPh sb="0" eb="2">
      <t>フジイ</t>
    </rPh>
    <rPh sb="3" eb="5">
      <t>テツヤ</t>
    </rPh>
    <phoneticPr fontId="1"/>
  </si>
  <si>
    <t>船本　力</t>
    <rPh sb="0" eb="2">
      <t>フナモト</t>
    </rPh>
    <rPh sb="3" eb="4">
      <t>チカラ</t>
    </rPh>
    <phoneticPr fontId="1"/>
  </si>
  <si>
    <t>〇</t>
    <phoneticPr fontId="1"/>
  </si>
  <si>
    <t>〇</t>
    <phoneticPr fontId="1"/>
  </si>
  <si>
    <t>２０１１年度</t>
    <rPh sb="4" eb="5">
      <t>ネン</t>
    </rPh>
    <rPh sb="5" eb="6">
      <t>ド</t>
    </rPh>
    <phoneticPr fontId="1"/>
  </si>
  <si>
    <t>⦿</t>
    <phoneticPr fontId="1"/>
  </si>
  <si>
    <t>○</t>
    <phoneticPr fontId="1"/>
  </si>
  <si>
    <t>２０１２年度</t>
    <rPh sb="4" eb="5">
      <t>ネン</t>
    </rPh>
    <rPh sb="5" eb="6">
      <t>ド</t>
    </rPh>
    <phoneticPr fontId="1"/>
  </si>
  <si>
    <t>○</t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</si>
  <si>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</si>
  <si>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</si>
  <si>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議長/副議長</t>
    <rPh sb="0" eb="2">
      <t>ギチョウ</t>
    </rPh>
    <rPh sb="3" eb="6">
      <t>フクギチョウ</t>
    </rPh>
    <phoneticPr fontId="1"/>
  </si>
  <si>
    <t>○</t>
    <phoneticPr fontId="1"/>
  </si>
  <si>
    <t>○</t>
    <phoneticPr fontId="1"/>
  </si>
  <si>
    <t>○</t>
    <phoneticPr fontId="1"/>
  </si>
  <si>
    <t>２０１３年度</t>
    <rPh sb="4" eb="5">
      <t>ネン</t>
    </rPh>
    <rPh sb="5" eb="6">
      <t>ド</t>
    </rPh>
    <phoneticPr fontId="1"/>
  </si>
  <si>
    <t>２０１４年度</t>
    <rPh sb="4" eb="5">
      <t>ネン</t>
    </rPh>
    <rPh sb="5" eb="6">
      <t>ド</t>
    </rPh>
    <phoneticPr fontId="1"/>
  </si>
  <si>
    <t>○</t>
    <phoneticPr fontId="1"/>
  </si>
  <si>
    <t>監査委員</t>
    <rPh sb="0" eb="2">
      <t>カンサ</t>
    </rPh>
    <rPh sb="2" eb="4">
      <t>イイン</t>
    </rPh>
    <phoneticPr fontId="1"/>
  </si>
  <si>
    <t>選
挙</t>
    <rPh sb="0" eb="1">
      <t>セン</t>
    </rPh>
    <rPh sb="2" eb="3">
      <t>アゲル</t>
    </rPh>
    <phoneticPr fontId="1"/>
  </si>
  <si>
    <t>２０１５年度</t>
    <rPh sb="4" eb="5">
      <t>ネン</t>
    </rPh>
    <rPh sb="5" eb="6">
      <t>ド</t>
    </rPh>
    <phoneticPr fontId="1"/>
  </si>
  <si>
    <t>⦿</t>
    <phoneticPr fontId="1"/>
  </si>
  <si>
    <t>２０１６年度</t>
    <rPh sb="4" eb="5">
      <t>ネン</t>
    </rPh>
    <rPh sb="5" eb="6">
      <t>ド</t>
    </rPh>
    <phoneticPr fontId="1"/>
  </si>
  <si>
    <t>○</t>
    <phoneticPr fontId="1"/>
  </si>
  <si>
    <t>○</t>
    <phoneticPr fontId="1"/>
  </si>
  <si>
    <t>×</t>
    <phoneticPr fontId="1"/>
  </si>
  <si>
    <t>登壇数</t>
    <rPh sb="0" eb="2">
      <t>トウダン</t>
    </rPh>
    <rPh sb="2" eb="3">
      <t>スウ</t>
    </rPh>
    <phoneticPr fontId="1"/>
  </si>
  <si>
    <t>登壇機会</t>
    <rPh sb="0" eb="2">
      <t>トウダン</t>
    </rPh>
    <rPh sb="2" eb="4">
      <t>キカイ</t>
    </rPh>
    <phoneticPr fontId="1"/>
  </si>
  <si>
    <t>登壇率</t>
    <rPh sb="0" eb="2">
      <t>トウダン</t>
    </rPh>
    <rPh sb="2" eb="3">
      <t>リツ</t>
    </rPh>
    <phoneticPr fontId="1"/>
  </si>
  <si>
    <t>〇</t>
    <phoneticPr fontId="1"/>
  </si>
  <si>
    <t>２０１７年度</t>
    <rPh sb="4" eb="5">
      <t>ネン</t>
    </rPh>
    <rPh sb="5" eb="6">
      <t>ド</t>
    </rPh>
    <phoneticPr fontId="1"/>
  </si>
  <si>
    <t>２０１８年度</t>
    <rPh sb="4" eb="5">
      <t>ネン</t>
    </rPh>
    <rPh sb="5" eb="6">
      <t>ド</t>
    </rPh>
    <phoneticPr fontId="1"/>
  </si>
  <si>
    <t>〇</t>
    <phoneticPr fontId="1"/>
  </si>
  <si>
    <t>〇</t>
    <phoneticPr fontId="1"/>
  </si>
  <si>
    <t>⦿</t>
    <phoneticPr fontId="1"/>
  </si>
  <si>
    <t>○</t>
  </si>
  <si>
    <t>○</t>
    <phoneticPr fontId="1"/>
  </si>
  <si>
    <t>通算</t>
    <rPh sb="0" eb="2">
      <t>ツウサン</t>
    </rPh>
    <phoneticPr fontId="1"/>
  </si>
  <si>
    <t>今期</t>
    <rPh sb="0" eb="2">
      <t>コンキ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</si>
</sst>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176" fontId="0" fillId="0" borderId="7" xfId="1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0" fillId="6" borderId="7" xfId="1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9" fontId="6" fillId="0" borderId="7" xfId="1" applyNumberFormat="1" applyFont="1" applyBorder="1" applyAlignment="1">
      <alignment horizontal="center" vertical="center"/>
    </xf>
    <xf numFmtId="9" fontId="6" fillId="4" borderId="7" xfId="1" applyNumberFormat="1" applyFont="1" applyFill="1" applyBorder="1" applyAlignment="1">
      <alignment horizontal="center" vertical="center"/>
    </xf>
    <xf numFmtId="9" fontId="6" fillId="0" borderId="10" xfId="1" applyNumberFormat="1" applyFont="1" applyBorder="1" applyAlignment="1">
      <alignment horizontal="center" vertical="center"/>
    </xf>
    <xf numFmtId="9" fontId="6" fillId="6" borderId="10" xfId="1" applyNumberFormat="1" applyFont="1" applyFill="1" applyBorder="1" applyAlignment="1">
      <alignment horizontal="center" vertical="center"/>
    </xf>
    <xf numFmtId="9" fontId="6" fillId="6" borderId="7" xfId="1" applyNumberFormat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horizontal="center" vertical="center"/>
    </xf>
    <xf numFmtId="176" fontId="5" fillId="6" borderId="7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7" fillId="6" borderId="7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1"/>
  <sheetViews>
    <sheetView tabSelected="1" topLeftCell="A14" workbookViewId="0">
      <pane xSplit="3" topLeftCell="X1" activePane="topRight" state="frozen"/>
      <selection pane="topRight" activeCell="AT39" sqref="AT39"/>
    </sheetView>
  </sheetViews>
  <sheetFormatPr defaultRowHeight="13.5" x14ac:dyDescent="0.15"/>
  <cols>
    <col min="1" max="1" width="4.125" customWidth="1"/>
    <col min="2" max="2" width="12.375" bestFit="1" customWidth="1"/>
    <col min="4" max="5" width="3.375" style="1" bestFit="1" customWidth="1"/>
    <col min="6" max="6" width="3.5" style="1" bestFit="1" customWidth="1"/>
    <col min="7" max="9" width="3.375" style="1" bestFit="1" customWidth="1"/>
    <col min="10" max="10" width="3.5" style="1" bestFit="1" customWidth="1"/>
    <col min="11" max="13" width="3.375" style="1" bestFit="1" customWidth="1"/>
    <col min="14" max="14" width="3.5" style="1" bestFit="1" customWidth="1"/>
    <col min="15" max="15" width="3.375" style="1" bestFit="1" customWidth="1"/>
    <col min="16" max="17" width="3.375" bestFit="1" customWidth="1"/>
    <col min="18" max="18" width="3.5" bestFit="1" customWidth="1"/>
    <col min="19" max="22" width="3.375" bestFit="1" customWidth="1"/>
    <col min="23" max="23" width="3.5" bestFit="1" customWidth="1"/>
    <col min="24" max="26" width="3.375" style="1" bestFit="1" customWidth="1"/>
    <col min="27" max="27" width="3.5" style="1" bestFit="1" customWidth="1"/>
    <col min="28" max="30" width="3.375" style="1" bestFit="1" customWidth="1"/>
    <col min="31" max="31" width="3.5" style="1" bestFit="1" customWidth="1"/>
    <col min="32" max="34" width="3.375" style="1" bestFit="1" customWidth="1"/>
    <col min="35" max="35" width="3.5" style="1" bestFit="1" customWidth="1"/>
    <col min="36" max="36" width="9" style="1"/>
    <col min="38" max="38" width="7.125" style="1" bestFit="1" customWidth="1"/>
    <col min="39" max="39" width="7.25" style="1" customWidth="1"/>
    <col min="41" max="43" width="9" style="1"/>
  </cols>
  <sheetData>
    <row r="1" spans="2:43" ht="14.25" thickBot="1" x14ac:dyDescent="0.2">
      <c r="AL1" s="56"/>
      <c r="AM1" s="56"/>
      <c r="AN1" s="56"/>
      <c r="AO1" s="56"/>
      <c r="AP1" s="56"/>
      <c r="AQ1" s="56"/>
    </row>
    <row r="2" spans="2:43" x14ac:dyDescent="0.15">
      <c r="D2" s="60" t="s">
        <v>42</v>
      </c>
      <c r="E2" s="61"/>
      <c r="F2" s="61"/>
      <c r="G2" s="62"/>
      <c r="H2" s="73" t="s">
        <v>45</v>
      </c>
      <c r="I2" s="61"/>
      <c r="J2" s="61"/>
      <c r="K2" s="71"/>
      <c r="L2" s="60" t="s">
        <v>53</v>
      </c>
      <c r="M2" s="61"/>
      <c r="N2" s="61"/>
      <c r="O2" s="71"/>
      <c r="P2" s="60" t="s">
        <v>54</v>
      </c>
      <c r="Q2" s="61"/>
      <c r="R2" s="61"/>
      <c r="S2" s="62"/>
      <c r="T2" s="69" t="s">
        <v>57</v>
      </c>
      <c r="U2" s="60" t="s">
        <v>58</v>
      </c>
      <c r="V2" s="61"/>
      <c r="W2" s="61"/>
      <c r="X2" s="71"/>
      <c r="Y2" s="60" t="s">
        <v>60</v>
      </c>
      <c r="Z2" s="61"/>
      <c r="AA2" s="61"/>
      <c r="AB2" s="62"/>
      <c r="AC2" s="60" t="s">
        <v>68</v>
      </c>
      <c r="AD2" s="61"/>
      <c r="AE2" s="61"/>
      <c r="AF2" s="62"/>
      <c r="AG2" s="60" t="s">
        <v>69</v>
      </c>
      <c r="AH2" s="61"/>
      <c r="AI2" s="61"/>
      <c r="AJ2" s="62"/>
      <c r="AL2" s="60" t="s">
        <v>75</v>
      </c>
      <c r="AM2" s="61"/>
      <c r="AN2" s="62"/>
      <c r="AO2" s="57" t="s">
        <v>76</v>
      </c>
      <c r="AP2" s="58"/>
      <c r="AQ2" s="59"/>
    </row>
    <row r="3" spans="2:43" ht="14.25" thickBot="1" x14ac:dyDescent="0.2">
      <c r="D3" s="4">
        <v>5</v>
      </c>
      <c r="E3" s="2">
        <v>9</v>
      </c>
      <c r="F3" s="2">
        <v>11</v>
      </c>
      <c r="G3" s="5">
        <v>2</v>
      </c>
      <c r="H3" s="3">
        <v>6</v>
      </c>
      <c r="I3" s="2">
        <v>9</v>
      </c>
      <c r="J3" s="2">
        <v>12</v>
      </c>
      <c r="K3" s="9">
        <v>2</v>
      </c>
      <c r="L3" s="4">
        <v>6</v>
      </c>
      <c r="M3" s="2">
        <v>9</v>
      </c>
      <c r="N3" s="2">
        <v>11</v>
      </c>
      <c r="O3" s="9">
        <v>2</v>
      </c>
      <c r="P3" s="12">
        <v>6</v>
      </c>
      <c r="Q3" s="2">
        <v>9</v>
      </c>
      <c r="R3" s="2">
        <v>11</v>
      </c>
      <c r="S3" s="5">
        <v>2</v>
      </c>
      <c r="T3" s="70"/>
      <c r="U3" s="4">
        <v>6</v>
      </c>
      <c r="V3" s="2">
        <v>8</v>
      </c>
      <c r="W3" s="2">
        <v>11</v>
      </c>
      <c r="X3" s="9">
        <v>2</v>
      </c>
      <c r="Y3" s="12">
        <v>6</v>
      </c>
      <c r="Z3" s="11">
        <v>9</v>
      </c>
      <c r="AA3" s="2">
        <v>11</v>
      </c>
      <c r="AB3" s="5">
        <v>2</v>
      </c>
      <c r="AC3" s="12">
        <v>6</v>
      </c>
      <c r="AD3" s="11">
        <v>9</v>
      </c>
      <c r="AE3" s="2">
        <v>11</v>
      </c>
      <c r="AF3" s="5">
        <v>2</v>
      </c>
      <c r="AG3" s="12">
        <v>6</v>
      </c>
      <c r="AH3" s="11">
        <v>9</v>
      </c>
      <c r="AI3" s="2">
        <v>11</v>
      </c>
      <c r="AJ3" s="5">
        <v>2</v>
      </c>
      <c r="AL3" s="6" t="s">
        <v>64</v>
      </c>
      <c r="AM3" s="46" t="s">
        <v>65</v>
      </c>
      <c r="AN3" s="8" t="s">
        <v>66</v>
      </c>
      <c r="AO3" s="43" t="s">
        <v>64</v>
      </c>
      <c r="AP3" s="47" t="s">
        <v>65</v>
      </c>
      <c r="AQ3" s="48" t="s">
        <v>66</v>
      </c>
    </row>
    <row r="4" spans="2:43" x14ac:dyDescent="0.15">
      <c r="B4" s="1" t="s">
        <v>0</v>
      </c>
      <c r="C4" t="s">
        <v>35</v>
      </c>
      <c r="D4" s="4" t="s">
        <v>36</v>
      </c>
      <c r="E4" s="2" t="s">
        <v>36</v>
      </c>
      <c r="F4" s="15" t="s">
        <v>63</v>
      </c>
      <c r="G4" s="5" t="s">
        <v>36</v>
      </c>
      <c r="H4" s="67" t="s">
        <v>47</v>
      </c>
      <c r="I4" s="67"/>
      <c r="J4" s="67"/>
      <c r="K4" s="67"/>
      <c r="L4" s="16" t="s">
        <v>63</v>
      </c>
      <c r="M4" s="15" t="s">
        <v>63</v>
      </c>
      <c r="N4" s="15" t="s">
        <v>63</v>
      </c>
      <c r="O4" s="17" t="s">
        <v>63</v>
      </c>
      <c r="P4" s="4" t="s">
        <v>44</v>
      </c>
      <c r="Q4" s="2" t="s">
        <v>44</v>
      </c>
      <c r="R4" s="2" t="s">
        <v>44</v>
      </c>
      <c r="S4" s="5" t="s">
        <v>44</v>
      </c>
      <c r="T4" s="70"/>
      <c r="U4" s="4" t="s">
        <v>44</v>
      </c>
      <c r="V4" s="15" t="s">
        <v>63</v>
      </c>
      <c r="W4" s="2" t="s">
        <v>44</v>
      </c>
      <c r="X4" s="17" t="s">
        <v>63</v>
      </c>
      <c r="Y4" s="16" t="s">
        <v>63</v>
      </c>
      <c r="Z4" s="15" t="s">
        <v>63</v>
      </c>
      <c r="AA4" s="15" t="s">
        <v>63</v>
      </c>
      <c r="AB4" s="5" t="s">
        <v>71</v>
      </c>
      <c r="AC4" s="11" t="s">
        <v>74</v>
      </c>
      <c r="AD4" s="11" t="s">
        <v>74</v>
      </c>
      <c r="AE4" s="11" t="s">
        <v>74</v>
      </c>
      <c r="AF4" s="5" t="s">
        <v>74</v>
      </c>
      <c r="AG4" s="4" t="s">
        <v>74</v>
      </c>
      <c r="AH4" s="11" t="s">
        <v>74</v>
      </c>
      <c r="AI4" s="11" t="s">
        <v>74</v>
      </c>
      <c r="AJ4" s="33"/>
      <c r="AL4" s="4">
        <v>17</v>
      </c>
      <c r="AM4" s="2">
        <v>27</v>
      </c>
      <c r="AN4" s="38">
        <f>AL4/AM4</f>
        <v>0.62962962962962965</v>
      </c>
      <c r="AO4" s="42">
        <v>10</v>
      </c>
      <c r="AP4" s="39">
        <v>15</v>
      </c>
      <c r="AQ4" s="40">
        <f t="shared" ref="AQ4:AQ28" si="0">AO4/AP4</f>
        <v>0.66666666666666663</v>
      </c>
    </row>
    <row r="5" spans="2:43" x14ac:dyDescent="0.15">
      <c r="B5" s="1" t="s">
        <v>1</v>
      </c>
      <c r="C5" t="s">
        <v>35</v>
      </c>
      <c r="D5" s="4" t="s">
        <v>36</v>
      </c>
      <c r="E5" s="2" t="s">
        <v>36</v>
      </c>
      <c r="F5" s="2" t="s">
        <v>36</v>
      </c>
      <c r="G5" s="5" t="s">
        <v>41</v>
      </c>
      <c r="H5" s="3" t="s">
        <v>36</v>
      </c>
      <c r="I5" s="2" t="s">
        <v>36</v>
      </c>
      <c r="J5" s="2" t="s">
        <v>44</v>
      </c>
      <c r="K5" s="9" t="s">
        <v>44</v>
      </c>
      <c r="L5" s="4" t="s">
        <v>44</v>
      </c>
      <c r="M5" s="2" t="s">
        <v>44</v>
      </c>
      <c r="N5" s="2" t="s">
        <v>44</v>
      </c>
      <c r="O5" s="9" t="s">
        <v>44</v>
      </c>
      <c r="P5" s="4" t="s">
        <v>44</v>
      </c>
      <c r="Q5" s="2" t="s">
        <v>44</v>
      </c>
      <c r="R5" s="2" t="s">
        <v>44</v>
      </c>
      <c r="S5" s="5" t="s">
        <v>44</v>
      </c>
      <c r="T5" s="70"/>
      <c r="U5" s="4" t="s">
        <v>44</v>
      </c>
      <c r="V5" s="2" t="s">
        <v>44</v>
      </c>
      <c r="W5" s="15" t="s">
        <v>63</v>
      </c>
      <c r="X5" s="17" t="s">
        <v>63</v>
      </c>
      <c r="Y5" s="4" t="s">
        <v>44</v>
      </c>
      <c r="Z5" s="11" t="s">
        <v>44</v>
      </c>
      <c r="AA5" s="2" t="s">
        <v>62</v>
      </c>
      <c r="AB5" s="5" t="s">
        <v>71</v>
      </c>
      <c r="AC5" s="12" t="s">
        <v>71</v>
      </c>
      <c r="AD5" s="11" t="s">
        <v>74</v>
      </c>
      <c r="AE5" s="11" t="s">
        <v>71</v>
      </c>
      <c r="AF5" s="5" t="s">
        <v>71</v>
      </c>
      <c r="AG5" s="4" t="s">
        <v>74</v>
      </c>
      <c r="AH5" s="11" t="s">
        <v>74</v>
      </c>
      <c r="AI5" s="11" t="s">
        <v>74</v>
      </c>
      <c r="AJ5" s="33"/>
      <c r="AL5" s="4">
        <v>29</v>
      </c>
      <c r="AM5" s="2">
        <v>31</v>
      </c>
      <c r="AN5" s="38">
        <f t="shared" ref="AN5:AN41" si="1">AL5/AM5</f>
        <v>0.93548387096774188</v>
      </c>
      <c r="AO5" s="42">
        <v>13</v>
      </c>
      <c r="AP5" s="39">
        <v>15</v>
      </c>
      <c r="AQ5" s="40">
        <f t="shared" si="0"/>
        <v>0.8666666666666667</v>
      </c>
    </row>
    <row r="6" spans="2:43" x14ac:dyDescent="0.15">
      <c r="B6" s="1" t="s">
        <v>2</v>
      </c>
      <c r="C6" t="s">
        <v>35</v>
      </c>
      <c r="D6" s="4" t="s">
        <v>36</v>
      </c>
      <c r="E6" s="2" t="s">
        <v>36</v>
      </c>
      <c r="F6" s="2" t="s">
        <v>36</v>
      </c>
      <c r="G6" s="5" t="s">
        <v>36</v>
      </c>
      <c r="H6" s="3" t="s">
        <v>36</v>
      </c>
      <c r="I6" s="2" t="s">
        <v>36</v>
      </c>
      <c r="J6" s="2" t="s">
        <v>44</v>
      </c>
      <c r="K6" s="9" t="s">
        <v>44</v>
      </c>
      <c r="L6" s="4" t="s">
        <v>44</v>
      </c>
      <c r="M6" s="2" t="s">
        <v>44</v>
      </c>
      <c r="N6" s="2" t="s">
        <v>44</v>
      </c>
      <c r="O6" s="9" t="s">
        <v>44</v>
      </c>
      <c r="P6" s="4" t="s">
        <v>44</v>
      </c>
      <c r="Q6" s="2" t="s">
        <v>44</v>
      </c>
      <c r="R6" s="2" t="s">
        <v>44</v>
      </c>
      <c r="S6" s="5" t="s">
        <v>44</v>
      </c>
      <c r="T6" s="70"/>
      <c r="U6" s="4" t="s">
        <v>44</v>
      </c>
      <c r="V6" s="2" t="s">
        <v>44</v>
      </c>
      <c r="W6" s="2" t="s">
        <v>44</v>
      </c>
      <c r="X6" s="9" t="s">
        <v>44</v>
      </c>
      <c r="Y6" s="16" t="s">
        <v>63</v>
      </c>
      <c r="Z6" s="11" t="s">
        <v>44</v>
      </c>
      <c r="AA6" s="2" t="s">
        <v>62</v>
      </c>
      <c r="AB6" s="17" t="s">
        <v>63</v>
      </c>
      <c r="AC6" s="16" t="s">
        <v>63</v>
      </c>
      <c r="AD6" s="11" t="s">
        <v>71</v>
      </c>
      <c r="AE6" s="11" t="s">
        <v>74</v>
      </c>
      <c r="AF6" s="5" t="s">
        <v>74</v>
      </c>
      <c r="AG6" s="4" t="s">
        <v>74</v>
      </c>
      <c r="AH6" s="11" t="s">
        <v>74</v>
      </c>
      <c r="AI6" s="11" t="s">
        <v>74</v>
      </c>
      <c r="AJ6" s="33"/>
      <c r="AL6" s="4">
        <v>28</v>
      </c>
      <c r="AM6" s="2">
        <v>31</v>
      </c>
      <c r="AN6" s="38">
        <f t="shared" si="1"/>
        <v>0.90322580645161288</v>
      </c>
      <c r="AO6" s="42">
        <v>12</v>
      </c>
      <c r="AP6" s="39">
        <v>15</v>
      </c>
      <c r="AQ6" s="40">
        <f t="shared" si="0"/>
        <v>0.8</v>
      </c>
    </row>
    <row r="7" spans="2:43" x14ac:dyDescent="0.15">
      <c r="B7" s="1" t="s">
        <v>3</v>
      </c>
      <c r="C7" t="s">
        <v>35</v>
      </c>
      <c r="D7" s="66" t="s">
        <v>48</v>
      </c>
      <c r="E7" s="67"/>
      <c r="F7" s="67"/>
      <c r="G7" s="68"/>
      <c r="H7" s="14" t="s">
        <v>63</v>
      </c>
      <c r="I7" s="2" t="s">
        <v>36</v>
      </c>
      <c r="J7" s="15" t="s">
        <v>63</v>
      </c>
      <c r="K7" s="9" t="s">
        <v>43</v>
      </c>
      <c r="L7" s="16" t="s">
        <v>63</v>
      </c>
      <c r="M7" s="2" t="s">
        <v>44</v>
      </c>
      <c r="N7" s="15" t="s">
        <v>63</v>
      </c>
      <c r="O7" s="17" t="s">
        <v>63</v>
      </c>
      <c r="P7" s="16" t="s">
        <v>63</v>
      </c>
      <c r="Q7" s="2" t="s">
        <v>44</v>
      </c>
      <c r="R7" s="15" t="s">
        <v>63</v>
      </c>
      <c r="S7" s="5" t="s">
        <v>43</v>
      </c>
      <c r="T7" s="70"/>
      <c r="U7" s="16" t="s">
        <v>63</v>
      </c>
      <c r="V7" s="2" t="s">
        <v>44</v>
      </c>
      <c r="W7" s="15" t="s">
        <v>63</v>
      </c>
      <c r="X7" s="17" t="s">
        <v>63</v>
      </c>
      <c r="Y7" s="4" t="s">
        <v>44</v>
      </c>
      <c r="Z7" s="15" t="s">
        <v>63</v>
      </c>
      <c r="AA7" s="15" t="s">
        <v>63</v>
      </c>
      <c r="AB7" s="5" t="s">
        <v>71</v>
      </c>
      <c r="AC7" s="16" t="s">
        <v>63</v>
      </c>
      <c r="AD7" s="11" t="s">
        <v>74</v>
      </c>
      <c r="AE7" s="15" t="s">
        <v>63</v>
      </c>
      <c r="AF7" s="5" t="s">
        <v>72</v>
      </c>
      <c r="AG7" s="16" t="s">
        <v>63</v>
      </c>
      <c r="AH7" s="11" t="s">
        <v>74</v>
      </c>
      <c r="AI7" s="15" t="s">
        <v>63</v>
      </c>
      <c r="AJ7" s="33"/>
      <c r="AL7" s="4">
        <v>11</v>
      </c>
      <c r="AM7" s="2">
        <v>27</v>
      </c>
      <c r="AN7" s="44">
        <f t="shared" si="1"/>
        <v>0.40740740740740738</v>
      </c>
      <c r="AO7" s="42">
        <v>6</v>
      </c>
      <c r="AP7" s="39">
        <v>15</v>
      </c>
      <c r="AQ7" s="54">
        <f t="shared" si="0"/>
        <v>0.4</v>
      </c>
    </row>
    <row r="8" spans="2:43" x14ac:dyDescent="0.15">
      <c r="B8" s="1" t="s">
        <v>4</v>
      </c>
      <c r="C8" t="s">
        <v>35</v>
      </c>
      <c r="D8" s="35"/>
      <c r="E8" s="36"/>
      <c r="F8" s="36"/>
      <c r="G8" s="37"/>
      <c r="H8" s="35"/>
      <c r="I8" s="36"/>
      <c r="J8" s="36"/>
      <c r="K8" s="37"/>
      <c r="L8" s="35"/>
      <c r="M8" s="36"/>
      <c r="N8" s="36"/>
      <c r="O8" s="37"/>
      <c r="P8" s="35"/>
      <c r="Q8" s="36"/>
      <c r="R8" s="36"/>
      <c r="S8" s="37"/>
      <c r="T8" s="70"/>
      <c r="U8" s="4" t="s">
        <v>44</v>
      </c>
      <c r="V8" s="2" t="s">
        <v>44</v>
      </c>
      <c r="W8" s="2" t="s">
        <v>46</v>
      </c>
      <c r="X8" s="9" t="s">
        <v>44</v>
      </c>
      <c r="Y8" s="12" t="s">
        <v>44</v>
      </c>
      <c r="Z8" s="11" t="s">
        <v>44</v>
      </c>
      <c r="AA8" s="2" t="s">
        <v>62</v>
      </c>
      <c r="AB8" s="5" t="s">
        <v>71</v>
      </c>
      <c r="AC8" s="12" t="s">
        <v>71</v>
      </c>
      <c r="AD8" s="11" t="s">
        <v>74</v>
      </c>
      <c r="AE8" s="11" t="s">
        <v>71</v>
      </c>
      <c r="AF8" s="5" t="s">
        <v>71</v>
      </c>
      <c r="AG8" s="12" t="s">
        <v>71</v>
      </c>
      <c r="AH8" s="11" t="s">
        <v>71</v>
      </c>
      <c r="AI8" s="11" t="s">
        <v>71</v>
      </c>
      <c r="AJ8" s="33"/>
      <c r="AL8" s="4">
        <v>15</v>
      </c>
      <c r="AM8" s="2">
        <v>15</v>
      </c>
      <c r="AN8" s="49">
        <f t="shared" si="1"/>
        <v>1</v>
      </c>
      <c r="AO8" s="42">
        <v>15</v>
      </c>
      <c r="AP8" s="39">
        <v>15</v>
      </c>
      <c r="AQ8" s="53">
        <f t="shared" si="0"/>
        <v>1</v>
      </c>
    </row>
    <row r="9" spans="2:43" x14ac:dyDescent="0.15">
      <c r="B9" s="1" t="s">
        <v>5</v>
      </c>
      <c r="C9" t="s">
        <v>35</v>
      </c>
      <c r="D9" s="35"/>
      <c r="E9" s="36"/>
      <c r="F9" s="36"/>
      <c r="G9" s="37"/>
      <c r="H9" s="35"/>
      <c r="I9" s="36"/>
      <c r="J9" s="36"/>
      <c r="K9" s="37"/>
      <c r="L9" s="35"/>
      <c r="M9" s="36"/>
      <c r="N9" s="36"/>
      <c r="O9" s="37"/>
      <c r="P9" s="35"/>
      <c r="Q9" s="36"/>
      <c r="R9" s="36"/>
      <c r="S9" s="37"/>
      <c r="T9" s="70"/>
      <c r="U9" s="4" t="s">
        <v>44</v>
      </c>
      <c r="V9" s="2" t="s">
        <v>44</v>
      </c>
      <c r="W9" s="15" t="s">
        <v>63</v>
      </c>
      <c r="X9" s="9" t="s">
        <v>55</v>
      </c>
      <c r="Y9" s="12" t="s">
        <v>44</v>
      </c>
      <c r="Z9" s="15" t="s">
        <v>63</v>
      </c>
      <c r="AA9" s="2" t="s">
        <v>62</v>
      </c>
      <c r="AB9" s="5" t="s">
        <v>71</v>
      </c>
      <c r="AC9" s="12" t="s">
        <v>71</v>
      </c>
      <c r="AD9" s="11" t="s">
        <v>74</v>
      </c>
      <c r="AE9" s="11" t="s">
        <v>74</v>
      </c>
      <c r="AF9" s="5" t="s">
        <v>74</v>
      </c>
      <c r="AG9" s="12" t="s">
        <v>74</v>
      </c>
      <c r="AH9" s="11" t="s">
        <v>74</v>
      </c>
      <c r="AI9" s="11" t="s">
        <v>74</v>
      </c>
      <c r="AJ9" s="33"/>
      <c r="AL9" s="4">
        <v>13</v>
      </c>
      <c r="AM9" s="2">
        <v>15</v>
      </c>
      <c r="AN9" s="38">
        <f t="shared" si="1"/>
        <v>0.8666666666666667</v>
      </c>
      <c r="AO9" s="42">
        <v>13</v>
      </c>
      <c r="AP9" s="39">
        <v>15</v>
      </c>
      <c r="AQ9" s="40">
        <f t="shared" si="0"/>
        <v>0.8666666666666667</v>
      </c>
    </row>
    <row r="10" spans="2:43" x14ac:dyDescent="0.15">
      <c r="B10" s="1" t="s">
        <v>6</v>
      </c>
      <c r="C10" t="s">
        <v>35</v>
      </c>
      <c r="D10" s="4" t="s">
        <v>40</v>
      </c>
      <c r="E10" s="2" t="s">
        <v>36</v>
      </c>
      <c r="F10" s="2" t="s">
        <v>36</v>
      </c>
      <c r="G10" s="5" t="s">
        <v>36</v>
      </c>
      <c r="H10" s="3" t="s">
        <v>36</v>
      </c>
      <c r="I10" s="2" t="s">
        <v>36</v>
      </c>
      <c r="J10" s="2" t="s">
        <v>44</v>
      </c>
      <c r="K10" s="9" t="s">
        <v>44</v>
      </c>
      <c r="L10" s="4" t="s">
        <v>44</v>
      </c>
      <c r="M10" s="2" t="s">
        <v>44</v>
      </c>
      <c r="N10" s="2" t="s">
        <v>44</v>
      </c>
      <c r="O10" s="9" t="s">
        <v>44</v>
      </c>
      <c r="P10" s="4" t="s">
        <v>44</v>
      </c>
      <c r="Q10" s="2" t="s">
        <v>44</v>
      </c>
      <c r="R10" s="2" t="s">
        <v>46</v>
      </c>
      <c r="S10" s="5" t="s">
        <v>44</v>
      </c>
      <c r="T10" s="70"/>
      <c r="U10" s="4" t="s">
        <v>44</v>
      </c>
      <c r="V10" s="2" t="s">
        <v>44</v>
      </c>
      <c r="W10" s="2" t="s">
        <v>44</v>
      </c>
      <c r="X10" s="9" t="s">
        <v>51</v>
      </c>
      <c r="Y10" s="12" t="s">
        <v>44</v>
      </c>
      <c r="Z10" s="11" t="s">
        <v>44</v>
      </c>
      <c r="AA10" s="2" t="s">
        <v>62</v>
      </c>
      <c r="AB10" s="5" t="s">
        <v>71</v>
      </c>
      <c r="AC10" s="12" t="s">
        <v>71</v>
      </c>
      <c r="AD10" s="11" t="s">
        <v>74</v>
      </c>
      <c r="AE10" s="11" t="s">
        <v>71</v>
      </c>
      <c r="AF10" s="5" t="s">
        <v>71</v>
      </c>
      <c r="AG10" s="36"/>
      <c r="AH10" s="36"/>
      <c r="AI10" s="36"/>
      <c r="AJ10" s="37"/>
      <c r="AL10" s="4">
        <v>27</v>
      </c>
      <c r="AM10" s="2">
        <v>27</v>
      </c>
      <c r="AN10" s="49">
        <f t="shared" si="1"/>
        <v>1</v>
      </c>
      <c r="AO10" s="42">
        <v>12</v>
      </c>
      <c r="AP10" s="39">
        <v>12</v>
      </c>
      <c r="AQ10" s="53">
        <f t="shared" si="0"/>
        <v>1</v>
      </c>
    </row>
    <row r="11" spans="2:43" x14ac:dyDescent="0.15">
      <c r="B11" s="1" t="s">
        <v>7</v>
      </c>
      <c r="C11" t="s">
        <v>35</v>
      </c>
      <c r="D11" s="35"/>
      <c r="E11" s="36"/>
      <c r="F11" s="36"/>
      <c r="G11" s="37"/>
      <c r="H11" s="35"/>
      <c r="I11" s="36"/>
      <c r="J11" s="36"/>
      <c r="K11" s="37"/>
      <c r="L11" s="35"/>
      <c r="M11" s="36"/>
      <c r="N11" s="36"/>
      <c r="O11" s="37"/>
      <c r="P11" s="35"/>
      <c r="Q11" s="36"/>
      <c r="R11" s="36"/>
      <c r="S11" s="37"/>
      <c r="T11" s="70"/>
      <c r="U11" s="16" t="s">
        <v>63</v>
      </c>
      <c r="V11" s="2" t="s">
        <v>44</v>
      </c>
      <c r="W11" s="2" t="s">
        <v>44</v>
      </c>
      <c r="X11" s="9" t="s">
        <v>44</v>
      </c>
      <c r="Y11" s="12" t="s">
        <v>44</v>
      </c>
      <c r="Z11" s="11" t="s">
        <v>44</v>
      </c>
      <c r="AA11" s="2" t="s">
        <v>62</v>
      </c>
      <c r="AB11" s="5" t="s">
        <v>71</v>
      </c>
      <c r="AC11" s="12" t="s">
        <v>71</v>
      </c>
      <c r="AD11" s="11" t="s">
        <v>71</v>
      </c>
      <c r="AE11" s="11" t="s">
        <v>74</v>
      </c>
      <c r="AF11" s="5" t="s">
        <v>74</v>
      </c>
      <c r="AG11" s="4" t="s">
        <v>74</v>
      </c>
      <c r="AH11" s="11" t="s">
        <v>74</v>
      </c>
      <c r="AI11" s="11" t="s">
        <v>74</v>
      </c>
      <c r="AJ11" s="33"/>
      <c r="AL11" s="4">
        <v>14</v>
      </c>
      <c r="AM11" s="2">
        <v>15</v>
      </c>
      <c r="AN11" s="38">
        <f t="shared" si="1"/>
        <v>0.93333333333333335</v>
      </c>
      <c r="AO11" s="42">
        <v>14</v>
      </c>
      <c r="AP11" s="39">
        <v>15</v>
      </c>
      <c r="AQ11" s="40">
        <f t="shared" si="0"/>
        <v>0.93333333333333335</v>
      </c>
    </row>
    <row r="12" spans="2:43" x14ac:dyDescent="0.15">
      <c r="B12" s="1" t="s">
        <v>8</v>
      </c>
      <c r="C12" t="s">
        <v>35</v>
      </c>
      <c r="D12" s="35"/>
      <c r="E12" s="36"/>
      <c r="F12" s="36"/>
      <c r="G12" s="37"/>
      <c r="H12" s="35"/>
      <c r="I12" s="36"/>
      <c r="J12" s="36"/>
      <c r="K12" s="37"/>
      <c r="L12" s="35"/>
      <c r="M12" s="36"/>
      <c r="N12" s="36"/>
      <c r="O12" s="37"/>
      <c r="P12" s="35"/>
      <c r="Q12" s="36"/>
      <c r="R12" s="36"/>
      <c r="S12" s="37"/>
      <c r="T12" s="70"/>
      <c r="U12" s="4" t="s">
        <v>44</v>
      </c>
      <c r="V12" s="2" t="s">
        <v>44</v>
      </c>
      <c r="W12" s="2" t="s">
        <v>44</v>
      </c>
      <c r="X12" s="9" t="s">
        <v>44</v>
      </c>
      <c r="Y12" s="12" t="s">
        <v>44</v>
      </c>
      <c r="Z12" s="11" t="s">
        <v>44</v>
      </c>
      <c r="AA12" s="2" t="s">
        <v>62</v>
      </c>
      <c r="AB12" s="5" t="s">
        <v>71</v>
      </c>
      <c r="AC12" s="12" t="s">
        <v>71</v>
      </c>
      <c r="AD12" s="11" t="s">
        <v>74</v>
      </c>
      <c r="AE12" s="11" t="s">
        <v>71</v>
      </c>
      <c r="AF12" s="5" t="s">
        <v>71</v>
      </c>
      <c r="AG12" s="12" t="s">
        <v>71</v>
      </c>
      <c r="AH12" s="11" t="s">
        <v>71</v>
      </c>
      <c r="AI12" s="11" t="s">
        <v>71</v>
      </c>
      <c r="AJ12" s="33"/>
      <c r="AL12" s="4">
        <v>15</v>
      </c>
      <c r="AM12" s="2">
        <v>15</v>
      </c>
      <c r="AN12" s="49">
        <f t="shared" si="1"/>
        <v>1</v>
      </c>
      <c r="AO12" s="42">
        <v>15</v>
      </c>
      <c r="AP12" s="39">
        <v>15</v>
      </c>
      <c r="AQ12" s="53">
        <f t="shared" si="0"/>
        <v>1</v>
      </c>
    </row>
    <row r="13" spans="2:43" x14ac:dyDescent="0.15">
      <c r="B13" s="1" t="s">
        <v>9</v>
      </c>
      <c r="C13" t="s">
        <v>35</v>
      </c>
      <c r="D13" s="4" t="s">
        <v>36</v>
      </c>
      <c r="E13" s="2" t="s">
        <v>36</v>
      </c>
      <c r="F13" s="2" t="s">
        <v>36</v>
      </c>
      <c r="G13" s="5" t="s">
        <v>36</v>
      </c>
      <c r="H13" s="3" t="s">
        <v>36</v>
      </c>
      <c r="I13" s="2" t="s">
        <v>36</v>
      </c>
      <c r="J13" s="2" t="s">
        <v>44</v>
      </c>
      <c r="K13" s="9" t="s">
        <v>44</v>
      </c>
      <c r="L13" s="4" t="s">
        <v>44</v>
      </c>
      <c r="M13" s="2" t="s">
        <v>44</v>
      </c>
      <c r="N13" s="2" t="s">
        <v>52</v>
      </c>
      <c r="O13" s="9" t="s">
        <v>43</v>
      </c>
      <c r="P13" s="4" t="s">
        <v>44</v>
      </c>
      <c r="Q13" s="2" t="s">
        <v>44</v>
      </c>
      <c r="R13" s="2" t="s">
        <v>44</v>
      </c>
      <c r="S13" s="5" t="s">
        <v>44</v>
      </c>
      <c r="T13" s="70"/>
      <c r="U13" s="4" t="s">
        <v>55</v>
      </c>
      <c r="V13" s="2" t="s">
        <v>44</v>
      </c>
      <c r="W13" s="2" t="s">
        <v>44</v>
      </c>
      <c r="X13" s="9" t="s">
        <v>55</v>
      </c>
      <c r="Y13" s="12" t="s">
        <v>44</v>
      </c>
      <c r="Z13" s="11" t="s">
        <v>44</v>
      </c>
      <c r="AA13" s="2" t="s">
        <v>62</v>
      </c>
      <c r="AB13" s="5" t="s">
        <v>71</v>
      </c>
      <c r="AC13" s="12" t="s">
        <v>71</v>
      </c>
      <c r="AD13" s="11" t="s">
        <v>71</v>
      </c>
      <c r="AE13" s="11" t="s">
        <v>71</v>
      </c>
      <c r="AF13" s="5" t="s">
        <v>71</v>
      </c>
      <c r="AG13" s="12" t="s">
        <v>71</v>
      </c>
      <c r="AH13" s="11" t="s">
        <v>71</v>
      </c>
      <c r="AI13" s="11" t="s">
        <v>71</v>
      </c>
      <c r="AJ13" s="33"/>
      <c r="AL13" s="4">
        <v>31</v>
      </c>
      <c r="AM13" s="2">
        <v>31</v>
      </c>
      <c r="AN13" s="49">
        <f t="shared" si="1"/>
        <v>1</v>
      </c>
      <c r="AO13" s="42">
        <v>15</v>
      </c>
      <c r="AP13" s="39">
        <v>15</v>
      </c>
      <c r="AQ13" s="53">
        <f t="shared" si="0"/>
        <v>1</v>
      </c>
    </row>
    <row r="14" spans="2:43" x14ac:dyDescent="0.15">
      <c r="B14" s="1" t="s">
        <v>10</v>
      </c>
      <c r="C14" t="s">
        <v>35</v>
      </c>
      <c r="D14" s="66" t="s">
        <v>47</v>
      </c>
      <c r="E14" s="67"/>
      <c r="F14" s="67"/>
      <c r="G14" s="68"/>
      <c r="H14" s="14" t="s">
        <v>63</v>
      </c>
      <c r="I14" s="15" t="s">
        <v>63</v>
      </c>
      <c r="J14" s="15" t="s">
        <v>63</v>
      </c>
      <c r="K14" s="17" t="s">
        <v>63</v>
      </c>
      <c r="L14" s="4" t="s">
        <v>44</v>
      </c>
      <c r="M14" s="15" t="s">
        <v>63</v>
      </c>
      <c r="N14" s="15" t="s">
        <v>63</v>
      </c>
      <c r="O14" s="17" t="s">
        <v>63</v>
      </c>
      <c r="P14" s="16" t="s">
        <v>63</v>
      </c>
      <c r="Q14" s="2" t="s">
        <v>44</v>
      </c>
      <c r="R14" s="2" t="s">
        <v>44</v>
      </c>
      <c r="S14" s="18" t="s">
        <v>63</v>
      </c>
      <c r="T14" s="70"/>
      <c r="U14" s="16" t="s">
        <v>63</v>
      </c>
      <c r="V14" s="15" t="s">
        <v>63</v>
      </c>
      <c r="W14" s="15" t="s">
        <v>63</v>
      </c>
      <c r="X14" s="17" t="s">
        <v>63</v>
      </c>
      <c r="Y14" s="16" t="s">
        <v>63</v>
      </c>
      <c r="Z14" s="15" t="s">
        <v>63</v>
      </c>
      <c r="AA14" s="2" t="s">
        <v>62</v>
      </c>
      <c r="AB14" s="17" t="s">
        <v>63</v>
      </c>
      <c r="AC14" s="16" t="s">
        <v>63</v>
      </c>
      <c r="AD14" s="15" t="s">
        <v>63</v>
      </c>
      <c r="AE14" s="15" t="s">
        <v>63</v>
      </c>
      <c r="AF14" s="17" t="s">
        <v>63</v>
      </c>
      <c r="AG14" s="16" t="s">
        <v>63</v>
      </c>
      <c r="AH14" s="17" t="s">
        <v>63</v>
      </c>
      <c r="AI14" s="17" t="s">
        <v>63</v>
      </c>
      <c r="AJ14" s="33"/>
      <c r="AL14" s="4">
        <v>4</v>
      </c>
      <c r="AM14" s="2">
        <v>27</v>
      </c>
      <c r="AN14" s="45">
        <f t="shared" si="1"/>
        <v>0.14814814814814814</v>
      </c>
      <c r="AO14" s="42">
        <v>1</v>
      </c>
      <c r="AP14" s="39">
        <v>15</v>
      </c>
      <c r="AQ14" s="55">
        <f t="shared" si="0"/>
        <v>6.6666666666666666E-2</v>
      </c>
    </row>
    <row r="15" spans="2:43" x14ac:dyDescent="0.15">
      <c r="B15" s="1" t="s">
        <v>11</v>
      </c>
      <c r="C15" t="s">
        <v>35</v>
      </c>
      <c r="D15" s="4" t="s">
        <v>36</v>
      </c>
      <c r="E15" s="2" t="s">
        <v>36</v>
      </c>
      <c r="F15" s="2" t="s">
        <v>36</v>
      </c>
      <c r="G15" s="5" t="s">
        <v>36</v>
      </c>
      <c r="H15" s="3" t="s">
        <v>36</v>
      </c>
      <c r="I15" s="2" t="s">
        <v>36</v>
      </c>
      <c r="J15" s="2" t="s">
        <v>44</v>
      </c>
      <c r="K15" s="9" t="s">
        <v>44</v>
      </c>
      <c r="L15" s="16" t="s">
        <v>63</v>
      </c>
      <c r="M15" s="2" t="s">
        <v>44</v>
      </c>
      <c r="N15" s="2" t="s">
        <v>44</v>
      </c>
      <c r="O15" s="9" t="s">
        <v>44</v>
      </c>
      <c r="P15" s="4" t="s">
        <v>44</v>
      </c>
      <c r="Q15" s="2" t="s">
        <v>44</v>
      </c>
      <c r="R15" s="2" t="s">
        <v>44</v>
      </c>
      <c r="S15" s="5" t="s">
        <v>44</v>
      </c>
      <c r="T15" s="70"/>
      <c r="U15" s="4" t="s">
        <v>55</v>
      </c>
      <c r="V15" s="2" t="s">
        <v>44</v>
      </c>
      <c r="W15" s="15" t="s">
        <v>63</v>
      </c>
      <c r="X15" s="17" t="s">
        <v>63</v>
      </c>
      <c r="Y15" s="16" t="s">
        <v>63</v>
      </c>
      <c r="Z15" s="2" t="s">
        <v>44</v>
      </c>
      <c r="AA15" s="2" t="s">
        <v>62</v>
      </c>
      <c r="AB15" s="5" t="s">
        <v>71</v>
      </c>
      <c r="AC15" s="12" t="s">
        <v>71</v>
      </c>
      <c r="AD15" s="15" t="s">
        <v>63</v>
      </c>
      <c r="AE15" s="11" t="s">
        <v>74</v>
      </c>
      <c r="AF15" s="5" t="s">
        <v>74</v>
      </c>
      <c r="AG15" s="63" t="s">
        <v>48</v>
      </c>
      <c r="AH15" s="64"/>
      <c r="AI15" s="64"/>
      <c r="AJ15" s="65"/>
      <c r="AL15" s="4">
        <v>23</v>
      </c>
      <c r="AM15" s="2">
        <v>27</v>
      </c>
      <c r="AN15" s="38">
        <f t="shared" si="1"/>
        <v>0.85185185185185186</v>
      </c>
      <c r="AO15" s="42">
        <v>8</v>
      </c>
      <c r="AP15" s="39">
        <v>12</v>
      </c>
      <c r="AQ15" s="40">
        <f t="shared" si="0"/>
        <v>0.66666666666666663</v>
      </c>
    </row>
    <row r="16" spans="2:43" x14ac:dyDescent="0.15">
      <c r="B16" s="1" t="s">
        <v>12</v>
      </c>
      <c r="C16" t="s">
        <v>35</v>
      </c>
      <c r="D16" s="16" t="s">
        <v>63</v>
      </c>
      <c r="E16" s="2" t="s">
        <v>36</v>
      </c>
      <c r="F16" s="15" t="s">
        <v>63</v>
      </c>
      <c r="G16" s="5" t="s">
        <v>43</v>
      </c>
      <c r="H16" s="67" t="s">
        <v>56</v>
      </c>
      <c r="I16" s="67"/>
      <c r="J16" s="67"/>
      <c r="K16" s="68"/>
      <c r="L16" s="4" t="s">
        <v>44</v>
      </c>
      <c r="M16" s="15" t="s">
        <v>63</v>
      </c>
      <c r="N16" s="2" t="s">
        <v>51</v>
      </c>
      <c r="O16" s="17" t="s">
        <v>63</v>
      </c>
      <c r="P16" s="4" t="s">
        <v>44</v>
      </c>
      <c r="Q16" s="2" t="s">
        <v>51</v>
      </c>
      <c r="R16" s="2" t="s">
        <v>44</v>
      </c>
      <c r="S16" s="5" t="s">
        <v>44</v>
      </c>
      <c r="T16" s="70"/>
      <c r="U16" s="4" t="s">
        <v>44</v>
      </c>
      <c r="V16" s="2" t="s">
        <v>44</v>
      </c>
      <c r="W16" s="15" t="s">
        <v>63</v>
      </c>
      <c r="X16" s="9" t="s">
        <v>44</v>
      </c>
      <c r="Y16" s="16" t="s">
        <v>63</v>
      </c>
      <c r="Z16" s="11" t="s">
        <v>61</v>
      </c>
      <c r="AA16" s="2" t="s">
        <v>62</v>
      </c>
      <c r="AB16" s="5" t="s">
        <v>72</v>
      </c>
      <c r="AC16" s="12" t="s">
        <v>71</v>
      </c>
      <c r="AD16" s="11" t="s">
        <v>74</v>
      </c>
      <c r="AE16" s="11" t="s">
        <v>74</v>
      </c>
      <c r="AF16" s="5" t="s">
        <v>74</v>
      </c>
      <c r="AG16" s="12" t="s">
        <v>74</v>
      </c>
      <c r="AH16" s="11" t="s">
        <v>74</v>
      </c>
      <c r="AI16" s="11" t="s">
        <v>74</v>
      </c>
      <c r="AJ16" s="33"/>
      <c r="AL16" s="4">
        <v>21</v>
      </c>
      <c r="AM16" s="2">
        <v>27</v>
      </c>
      <c r="AN16" s="38">
        <f t="shared" si="1"/>
        <v>0.77777777777777779</v>
      </c>
      <c r="AO16" s="42">
        <v>13</v>
      </c>
      <c r="AP16" s="39">
        <v>15</v>
      </c>
      <c r="AQ16" s="40">
        <f t="shared" si="0"/>
        <v>0.8666666666666667</v>
      </c>
    </row>
    <row r="17" spans="2:43" x14ac:dyDescent="0.15">
      <c r="B17" s="1" t="s">
        <v>13</v>
      </c>
      <c r="C17" t="s">
        <v>35</v>
      </c>
      <c r="D17" s="35"/>
      <c r="E17" s="36"/>
      <c r="F17" s="36"/>
      <c r="G17" s="37"/>
      <c r="H17" s="35"/>
      <c r="I17" s="36"/>
      <c r="J17" s="36"/>
      <c r="K17" s="37"/>
      <c r="L17" s="35"/>
      <c r="M17" s="36"/>
      <c r="N17" s="36"/>
      <c r="O17" s="37"/>
      <c r="P17" s="35"/>
      <c r="Q17" s="36"/>
      <c r="R17" s="36"/>
      <c r="S17" s="37"/>
      <c r="T17" s="70"/>
      <c r="U17" s="16" t="s">
        <v>63</v>
      </c>
      <c r="V17" s="2" t="s">
        <v>44</v>
      </c>
      <c r="W17" s="2" t="s">
        <v>46</v>
      </c>
      <c r="X17" s="9" t="s">
        <v>51</v>
      </c>
      <c r="Y17" s="22" t="s">
        <v>63</v>
      </c>
      <c r="Z17" s="23" t="s">
        <v>63</v>
      </c>
      <c r="AA17" s="24" t="s">
        <v>62</v>
      </c>
      <c r="AB17" s="17" t="s">
        <v>63</v>
      </c>
      <c r="AC17" s="12" t="s">
        <v>71</v>
      </c>
      <c r="AD17" s="11" t="s">
        <v>74</v>
      </c>
      <c r="AE17" s="15" t="s">
        <v>63</v>
      </c>
      <c r="AF17" s="32" t="s">
        <v>74</v>
      </c>
      <c r="AG17" s="16" t="s">
        <v>63</v>
      </c>
      <c r="AH17" s="11" t="s">
        <v>74</v>
      </c>
      <c r="AI17" s="15" t="s">
        <v>63</v>
      </c>
      <c r="AJ17" s="34"/>
      <c r="AL17" s="4">
        <v>8</v>
      </c>
      <c r="AM17" s="2">
        <v>15</v>
      </c>
      <c r="AN17" s="38">
        <f t="shared" si="1"/>
        <v>0.53333333333333333</v>
      </c>
      <c r="AO17" s="42">
        <v>8</v>
      </c>
      <c r="AP17" s="39">
        <v>15</v>
      </c>
      <c r="AQ17" s="40">
        <f t="shared" si="0"/>
        <v>0.53333333333333333</v>
      </c>
    </row>
    <row r="18" spans="2:43" x14ac:dyDescent="0.15">
      <c r="B18" s="1" t="s">
        <v>14</v>
      </c>
      <c r="C18" t="s">
        <v>35</v>
      </c>
      <c r="D18" s="35"/>
      <c r="E18" s="36"/>
      <c r="F18" s="36"/>
      <c r="G18" s="37"/>
      <c r="H18" s="35"/>
      <c r="I18" s="36"/>
      <c r="J18" s="36"/>
      <c r="K18" s="37"/>
      <c r="L18" s="35"/>
      <c r="M18" s="36"/>
      <c r="N18" s="36"/>
      <c r="O18" s="37"/>
      <c r="P18" s="35"/>
      <c r="Q18" s="36"/>
      <c r="R18" s="36"/>
      <c r="S18" s="37"/>
      <c r="T18" s="70"/>
      <c r="U18" s="4" t="s">
        <v>44</v>
      </c>
      <c r="V18" s="2" t="s">
        <v>44</v>
      </c>
      <c r="W18" s="15" t="s">
        <v>63</v>
      </c>
      <c r="X18" s="9" t="s">
        <v>46</v>
      </c>
      <c r="Y18" s="12" t="s">
        <v>44</v>
      </c>
      <c r="Z18" s="15" t="s">
        <v>63</v>
      </c>
      <c r="AA18" s="2" t="s">
        <v>62</v>
      </c>
      <c r="AB18" s="5" t="s">
        <v>71</v>
      </c>
      <c r="AC18" s="12" t="s">
        <v>71</v>
      </c>
      <c r="AD18" s="11" t="s">
        <v>74</v>
      </c>
      <c r="AE18" s="15" t="s">
        <v>63</v>
      </c>
      <c r="AF18" s="33" t="s">
        <v>74</v>
      </c>
      <c r="AG18" s="16" t="s">
        <v>63</v>
      </c>
      <c r="AH18" s="11" t="s">
        <v>74</v>
      </c>
      <c r="AI18" s="15" t="s">
        <v>63</v>
      </c>
      <c r="AJ18" s="33"/>
      <c r="AL18" s="4">
        <v>10</v>
      </c>
      <c r="AM18" s="2">
        <v>15</v>
      </c>
      <c r="AN18" s="38">
        <f t="shared" si="1"/>
        <v>0.66666666666666663</v>
      </c>
      <c r="AO18" s="42">
        <v>10</v>
      </c>
      <c r="AP18" s="39">
        <v>15</v>
      </c>
      <c r="AQ18" s="40">
        <f t="shared" si="0"/>
        <v>0.66666666666666663</v>
      </c>
    </row>
    <row r="19" spans="2:43" x14ac:dyDescent="0.15">
      <c r="B19" s="1" t="s">
        <v>15</v>
      </c>
      <c r="C19" t="s">
        <v>35</v>
      </c>
      <c r="D19" s="4" t="s">
        <v>36</v>
      </c>
      <c r="E19" s="2" t="s">
        <v>36</v>
      </c>
      <c r="F19" s="2" t="s">
        <v>36</v>
      </c>
      <c r="G19" s="18" t="s">
        <v>63</v>
      </c>
      <c r="H19" s="3" t="s">
        <v>36</v>
      </c>
      <c r="I19" s="2" t="s">
        <v>36</v>
      </c>
      <c r="J19" s="2" t="s">
        <v>44</v>
      </c>
      <c r="K19" s="9" t="s">
        <v>46</v>
      </c>
      <c r="L19" s="4" t="s">
        <v>46</v>
      </c>
      <c r="M19" s="2" t="s">
        <v>44</v>
      </c>
      <c r="N19" s="2" t="s">
        <v>44</v>
      </c>
      <c r="O19" s="9" t="s">
        <v>44</v>
      </c>
      <c r="P19" s="4" t="s">
        <v>44</v>
      </c>
      <c r="Q19" s="2" t="s">
        <v>55</v>
      </c>
      <c r="R19" s="2" t="s">
        <v>44</v>
      </c>
      <c r="S19" s="5" t="s">
        <v>44</v>
      </c>
      <c r="T19" s="70"/>
      <c r="U19" s="4" t="s">
        <v>44</v>
      </c>
      <c r="V19" s="2" t="s">
        <v>44</v>
      </c>
      <c r="W19" s="2" t="s">
        <v>46</v>
      </c>
      <c r="X19" s="9" t="s">
        <v>44</v>
      </c>
      <c r="Y19" s="63" t="s">
        <v>48</v>
      </c>
      <c r="Z19" s="64"/>
      <c r="AA19" s="64"/>
      <c r="AB19" s="65"/>
      <c r="AC19" s="16" t="s">
        <v>63</v>
      </c>
      <c r="AD19" s="11" t="s">
        <v>74</v>
      </c>
      <c r="AE19" s="11" t="s">
        <v>74</v>
      </c>
      <c r="AF19" s="33" t="s">
        <v>74</v>
      </c>
      <c r="AG19" s="4" t="s">
        <v>74</v>
      </c>
      <c r="AH19" s="11" t="s">
        <v>74</v>
      </c>
      <c r="AI19" s="11" t="s">
        <v>74</v>
      </c>
      <c r="AJ19" s="33"/>
      <c r="AL19" s="4">
        <v>26</v>
      </c>
      <c r="AM19" s="2">
        <v>27</v>
      </c>
      <c r="AN19" s="38">
        <f t="shared" si="1"/>
        <v>0.96296296296296291</v>
      </c>
      <c r="AO19" s="42">
        <v>10</v>
      </c>
      <c r="AP19" s="39">
        <v>11</v>
      </c>
      <c r="AQ19" s="40">
        <f t="shared" si="0"/>
        <v>0.90909090909090906</v>
      </c>
    </row>
    <row r="20" spans="2:43" x14ac:dyDescent="0.15">
      <c r="B20" s="1" t="s">
        <v>16</v>
      </c>
      <c r="C20" t="s">
        <v>35</v>
      </c>
      <c r="D20" s="4" t="s">
        <v>36</v>
      </c>
      <c r="E20" s="2" t="s">
        <v>36</v>
      </c>
      <c r="F20" s="2" t="s">
        <v>41</v>
      </c>
      <c r="G20" s="5" t="s">
        <v>36</v>
      </c>
      <c r="H20" s="3" t="s">
        <v>36</v>
      </c>
      <c r="I20" s="2" t="s">
        <v>36</v>
      </c>
      <c r="J20" s="2" t="s">
        <v>44</v>
      </c>
      <c r="K20" s="9" t="s">
        <v>44</v>
      </c>
      <c r="L20" s="4" t="s">
        <v>44</v>
      </c>
      <c r="M20" s="2" t="s">
        <v>44</v>
      </c>
      <c r="N20" s="2" t="s">
        <v>44</v>
      </c>
      <c r="O20" s="9" t="s">
        <v>43</v>
      </c>
      <c r="P20" s="66" t="s">
        <v>56</v>
      </c>
      <c r="Q20" s="67"/>
      <c r="R20" s="67"/>
      <c r="S20" s="68"/>
      <c r="T20" s="70"/>
      <c r="U20" s="4" t="s">
        <v>46</v>
      </c>
      <c r="V20" s="2" t="s">
        <v>44</v>
      </c>
      <c r="W20" s="2" t="s">
        <v>44</v>
      </c>
      <c r="X20" s="9" t="s">
        <v>51</v>
      </c>
      <c r="Y20" s="12" t="s">
        <v>44</v>
      </c>
      <c r="Z20" s="11" t="s">
        <v>44</v>
      </c>
      <c r="AA20" s="2" t="s">
        <v>62</v>
      </c>
      <c r="AB20" s="5" t="s">
        <v>71</v>
      </c>
      <c r="AC20" s="12" t="s">
        <v>71</v>
      </c>
      <c r="AD20" s="11" t="s">
        <v>74</v>
      </c>
      <c r="AE20" s="11" t="s">
        <v>74</v>
      </c>
      <c r="AF20" s="5" t="s">
        <v>71</v>
      </c>
      <c r="AG20" s="11" t="s">
        <v>74</v>
      </c>
      <c r="AH20" s="11" t="s">
        <v>74</v>
      </c>
      <c r="AI20" s="11" t="s">
        <v>74</v>
      </c>
      <c r="AJ20" s="33"/>
      <c r="AL20" s="4">
        <v>27</v>
      </c>
      <c r="AM20" s="2">
        <v>27</v>
      </c>
      <c r="AN20" s="49">
        <f t="shared" si="1"/>
        <v>1</v>
      </c>
      <c r="AO20" s="42">
        <v>15</v>
      </c>
      <c r="AP20" s="39">
        <v>15</v>
      </c>
      <c r="AQ20" s="53">
        <f t="shared" si="0"/>
        <v>1</v>
      </c>
    </row>
    <row r="21" spans="2:43" x14ac:dyDescent="0.15">
      <c r="B21" s="1" t="s">
        <v>17</v>
      </c>
      <c r="C21" t="s">
        <v>35</v>
      </c>
      <c r="D21" s="4" t="s">
        <v>36</v>
      </c>
      <c r="E21" s="2" t="s">
        <v>36</v>
      </c>
      <c r="F21" s="2" t="s">
        <v>36</v>
      </c>
      <c r="G21" s="5" t="s">
        <v>36</v>
      </c>
      <c r="H21" s="3" t="s">
        <v>36</v>
      </c>
      <c r="I21" s="2" t="s">
        <v>36</v>
      </c>
      <c r="J21" s="2" t="s">
        <v>44</v>
      </c>
      <c r="K21" s="9" t="s">
        <v>44</v>
      </c>
      <c r="L21" s="4" t="s">
        <v>44</v>
      </c>
      <c r="M21" s="2" t="s">
        <v>44</v>
      </c>
      <c r="N21" s="2" t="s">
        <v>44</v>
      </c>
      <c r="O21" s="9" t="s">
        <v>44</v>
      </c>
      <c r="P21" s="4" t="s">
        <v>44</v>
      </c>
      <c r="Q21" s="2" t="s">
        <v>44</v>
      </c>
      <c r="R21" s="2" t="s">
        <v>44</v>
      </c>
      <c r="S21" s="5" t="s">
        <v>44</v>
      </c>
      <c r="T21" s="70"/>
      <c r="U21" s="63" t="s">
        <v>56</v>
      </c>
      <c r="V21" s="64"/>
      <c r="W21" s="64"/>
      <c r="X21" s="72"/>
      <c r="Y21" s="12" t="s">
        <v>44</v>
      </c>
      <c r="Z21" s="11" t="s">
        <v>44</v>
      </c>
      <c r="AA21" s="2" t="s">
        <v>62</v>
      </c>
      <c r="AB21" s="5" t="s">
        <v>71</v>
      </c>
      <c r="AC21" s="12" t="s">
        <v>71</v>
      </c>
      <c r="AD21" s="11" t="s">
        <v>74</v>
      </c>
      <c r="AE21" s="11" t="s">
        <v>74</v>
      </c>
      <c r="AF21" s="5" t="s">
        <v>71</v>
      </c>
      <c r="AG21" s="11" t="s">
        <v>74</v>
      </c>
      <c r="AH21" s="11" t="s">
        <v>74</v>
      </c>
      <c r="AI21" s="11" t="s">
        <v>74</v>
      </c>
      <c r="AJ21" s="33"/>
      <c r="AL21" s="4">
        <v>27</v>
      </c>
      <c r="AM21" s="2">
        <v>27</v>
      </c>
      <c r="AN21" s="49">
        <f t="shared" si="1"/>
        <v>1</v>
      </c>
      <c r="AO21" s="42">
        <v>11</v>
      </c>
      <c r="AP21" s="39">
        <v>11</v>
      </c>
      <c r="AQ21" s="53">
        <f t="shared" si="0"/>
        <v>1</v>
      </c>
    </row>
    <row r="22" spans="2:43" x14ac:dyDescent="0.15">
      <c r="B22" s="1" t="s">
        <v>18</v>
      </c>
      <c r="C22" t="s">
        <v>35</v>
      </c>
      <c r="D22" s="4" t="s">
        <v>36</v>
      </c>
      <c r="E22" s="2" t="s">
        <v>36</v>
      </c>
      <c r="F22" s="2" t="s">
        <v>41</v>
      </c>
      <c r="G22" s="5" t="s">
        <v>43</v>
      </c>
      <c r="H22" s="3" t="s">
        <v>36</v>
      </c>
      <c r="I22" s="2" t="s">
        <v>36</v>
      </c>
      <c r="J22" s="2" t="s">
        <v>44</v>
      </c>
      <c r="K22" s="9" t="s">
        <v>44</v>
      </c>
      <c r="L22" s="4" t="s">
        <v>44</v>
      </c>
      <c r="M22" s="2" t="s">
        <v>44</v>
      </c>
      <c r="N22" s="2" t="s">
        <v>50</v>
      </c>
      <c r="O22" s="9" t="s">
        <v>44</v>
      </c>
      <c r="P22" s="4" t="s">
        <v>44</v>
      </c>
      <c r="Q22" s="2" t="s">
        <v>44</v>
      </c>
      <c r="R22" s="2" t="s">
        <v>44</v>
      </c>
      <c r="S22" s="5" t="s">
        <v>44</v>
      </c>
      <c r="T22" s="70"/>
      <c r="U22" s="4" t="s">
        <v>44</v>
      </c>
      <c r="V22" s="2" t="s">
        <v>44</v>
      </c>
      <c r="W22" s="2" t="s">
        <v>44</v>
      </c>
      <c r="X22" s="9" t="s">
        <v>43</v>
      </c>
      <c r="Y22" s="12" t="s">
        <v>44</v>
      </c>
      <c r="Z22" s="11" t="s">
        <v>44</v>
      </c>
      <c r="AA22" s="2" t="s">
        <v>62</v>
      </c>
      <c r="AB22" s="5" t="s">
        <v>72</v>
      </c>
      <c r="AC22" s="12" t="s">
        <v>71</v>
      </c>
      <c r="AD22" s="11" t="s">
        <v>74</v>
      </c>
      <c r="AE22" s="11" t="s">
        <v>74</v>
      </c>
      <c r="AF22" s="5" t="s">
        <v>72</v>
      </c>
      <c r="AG22" s="11" t="s">
        <v>74</v>
      </c>
      <c r="AH22" s="11" t="s">
        <v>74</v>
      </c>
      <c r="AI22" s="11" t="s">
        <v>74</v>
      </c>
      <c r="AJ22" s="33"/>
      <c r="AL22" s="4">
        <v>31</v>
      </c>
      <c r="AM22" s="2">
        <v>31</v>
      </c>
      <c r="AN22" s="49">
        <f t="shared" si="1"/>
        <v>1</v>
      </c>
      <c r="AO22" s="42">
        <v>15</v>
      </c>
      <c r="AP22" s="39">
        <v>15</v>
      </c>
      <c r="AQ22" s="53">
        <f t="shared" si="0"/>
        <v>1</v>
      </c>
    </row>
    <row r="23" spans="2:43" x14ac:dyDescent="0.15">
      <c r="B23" s="1" t="s">
        <v>19</v>
      </c>
      <c r="C23" t="s">
        <v>35</v>
      </c>
      <c r="D23" s="16" t="s">
        <v>63</v>
      </c>
      <c r="E23" s="2" t="s">
        <v>36</v>
      </c>
      <c r="F23" s="2" t="s">
        <v>36</v>
      </c>
      <c r="G23" s="18" t="s">
        <v>63</v>
      </c>
      <c r="H23" s="3" t="s">
        <v>36</v>
      </c>
      <c r="I23" s="15" t="s">
        <v>63</v>
      </c>
      <c r="J23" s="2" t="s">
        <v>44</v>
      </c>
      <c r="K23" s="17" t="s">
        <v>63</v>
      </c>
      <c r="L23" s="4" t="s">
        <v>44</v>
      </c>
      <c r="M23" s="15" t="s">
        <v>63</v>
      </c>
      <c r="N23" s="15" t="s">
        <v>63</v>
      </c>
      <c r="O23" s="17" t="s">
        <v>63</v>
      </c>
      <c r="P23" s="4" t="s">
        <v>44</v>
      </c>
      <c r="Q23" s="15" t="s">
        <v>63</v>
      </c>
      <c r="R23" s="2" t="s">
        <v>44</v>
      </c>
      <c r="S23" s="18" t="s">
        <v>63</v>
      </c>
      <c r="T23" s="70"/>
      <c r="U23" s="63" t="s">
        <v>56</v>
      </c>
      <c r="V23" s="64"/>
      <c r="W23" s="64"/>
      <c r="X23" s="72"/>
      <c r="Y23" s="12" t="s">
        <v>44</v>
      </c>
      <c r="Z23" s="15" t="s">
        <v>63</v>
      </c>
      <c r="AA23" s="15" t="s">
        <v>63</v>
      </c>
      <c r="AB23" s="5" t="s">
        <v>71</v>
      </c>
      <c r="AC23" s="12" t="s">
        <v>71</v>
      </c>
      <c r="AD23" s="15" t="s">
        <v>63</v>
      </c>
      <c r="AE23" s="11" t="s">
        <v>74</v>
      </c>
      <c r="AF23" s="17" t="s">
        <v>63</v>
      </c>
      <c r="AG23" s="4" t="s">
        <v>74</v>
      </c>
      <c r="AH23" s="11" t="s">
        <v>74</v>
      </c>
      <c r="AI23" s="15" t="s">
        <v>63</v>
      </c>
      <c r="AJ23" s="33"/>
      <c r="AL23" s="4">
        <v>13</v>
      </c>
      <c r="AM23" s="2">
        <v>27</v>
      </c>
      <c r="AN23" s="44">
        <f t="shared" si="1"/>
        <v>0.48148148148148145</v>
      </c>
      <c r="AO23" s="42">
        <v>6</v>
      </c>
      <c r="AP23" s="39">
        <v>15</v>
      </c>
      <c r="AQ23" s="54">
        <f t="shared" si="0"/>
        <v>0.4</v>
      </c>
    </row>
    <row r="24" spans="2:43" x14ac:dyDescent="0.15">
      <c r="B24" s="1" t="s">
        <v>20</v>
      </c>
      <c r="C24" t="s">
        <v>35</v>
      </c>
      <c r="D24" s="4" t="s">
        <v>36</v>
      </c>
      <c r="E24" s="2" t="s">
        <v>36</v>
      </c>
      <c r="F24" s="15" t="s">
        <v>63</v>
      </c>
      <c r="G24" s="18" t="s">
        <v>63</v>
      </c>
      <c r="H24" s="14" t="s">
        <v>63</v>
      </c>
      <c r="I24" s="2" t="s">
        <v>36</v>
      </c>
      <c r="J24" s="15" t="s">
        <v>63</v>
      </c>
      <c r="K24" s="17" t="s">
        <v>63</v>
      </c>
      <c r="L24" s="4" t="s">
        <v>44</v>
      </c>
      <c r="M24" s="15" t="s">
        <v>63</v>
      </c>
      <c r="N24" s="15" t="s">
        <v>63</v>
      </c>
      <c r="O24" s="17" t="s">
        <v>63</v>
      </c>
      <c r="P24" s="63" t="s">
        <v>48</v>
      </c>
      <c r="Q24" s="64"/>
      <c r="R24" s="64"/>
      <c r="S24" s="65"/>
      <c r="T24" s="70"/>
      <c r="U24" s="16" t="s">
        <v>63</v>
      </c>
      <c r="V24" s="15" t="s">
        <v>63</v>
      </c>
      <c r="W24" s="2" t="s">
        <v>46</v>
      </c>
      <c r="X24" s="17" t="s">
        <v>63</v>
      </c>
      <c r="Y24" s="63" t="s">
        <v>47</v>
      </c>
      <c r="Z24" s="64"/>
      <c r="AA24" s="64"/>
      <c r="AB24" s="65"/>
      <c r="AC24" s="16" t="s">
        <v>63</v>
      </c>
      <c r="AD24" s="15" t="s">
        <v>63</v>
      </c>
      <c r="AE24" s="15" t="s">
        <v>63</v>
      </c>
      <c r="AF24" s="17" t="s">
        <v>63</v>
      </c>
      <c r="AG24" s="16" t="s">
        <v>63</v>
      </c>
      <c r="AH24" s="15" t="s">
        <v>63</v>
      </c>
      <c r="AI24" s="11" t="s">
        <v>74</v>
      </c>
      <c r="AJ24" s="33"/>
      <c r="AL24" s="4">
        <v>6</v>
      </c>
      <c r="AM24" s="2">
        <v>23</v>
      </c>
      <c r="AN24" s="44">
        <f t="shared" si="1"/>
        <v>0.2608695652173913</v>
      </c>
      <c r="AO24" s="42">
        <v>2</v>
      </c>
      <c r="AP24" s="39">
        <v>11</v>
      </c>
      <c r="AQ24" s="55">
        <f t="shared" si="0"/>
        <v>0.18181818181818182</v>
      </c>
    </row>
    <row r="25" spans="2:43" x14ac:dyDescent="0.15">
      <c r="B25" s="1" t="s">
        <v>21</v>
      </c>
      <c r="C25" t="s">
        <v>35</v>
      </c>
      <c r="D25" s="4" t="s">
        <v>36</v>
      </c>
      <c r="E25" s="2" t="s">
        <v>36</v>
      </c>
      <c r="F25" s="2" t="s">
        <v>36</v>
      </c>
      <c r="G25" s="18" t="s">
        <v>63</v>
      </c>
      <c r="H25" s="3" t="s">
        <v>36</v>
      </c>
      <c r="I25" s="2" t="s">
        <v>36</v>
      </c>
      <c r="J25" s="15" t="s">
        <v>63</v>
      </c>
      <c r="K25" s="9" t="s">
        <v>43</v>
      </c>
      <c r="L25" s="63" t="s">
        <v>49</v>
      </c>
      <c r="M25" s="64"/>
      <c r="N25" s="64"/>
      <c r="O25" s="72"/>
      <c r="P25" s="16" t="s">
        <v>63</v>
      </c>
      <c r="Q25" s="15" t="s">
        <v>63</v>
      </c>
      <c r="R25" s="15" t="s">
        <v>63</v>
      </c>
      <c r="S25" s="18" t="s">
        <v>63</v>
      </c>
      <c r="T25" s="70"/>
      <c r="U25" s="16" t="s">
        <v>63</v>
      </c>
      <c r="V25" s="2" t="s">
        <v>44</v>
      </c>
      <c r="W25" s="2" t="s">
        <v>44</v>
      </c>
      <c r="X25" s="9" t="s">
        <v>43</v>
      </c>
      <c r="Y25" s="12" t="s">
        <v>44</v>
      </c>
      <c r="Z25" s="11" t="s">
        <v>44</v>
      </c>
      <c r="AA25" s="2" t="s">
        <v>62</v>
      </c>
      <c r="AB25" s="5" t="s">
        <v>72</v>
      </c>
      <c r="AC25" s="12" t="s">
        <v>71</v>
      </c>
      <c r="AD25" s="11" t="s">
        <v>74</v>
      </c>
      <c r="AE25" s="11" t="s">
        <v>74</v>
      </c>
      <c r="AF25" s="5" t="s">
        <v>72</v>
      </c>
      <c r="AG25" s="12" t="s">
        <v>74</v>
      </c>
      <c r="AH25" s="11" t="s">
        <v>74</v>
      </c>
      <c r="AI25" s="11" t="s">
        <v>74</v>
      </c>
      <c r="AJ25" s="33"/>
      <c r="AL25" s="4">
        <v>20</v>
      </c>
      <c r="AM25" s="2">
        <v>27</v>
      </c>
      <c r="AN25" s="38">
        <f t="shared" si="1"/>
        <v>0.7407407407407407</v>
      </c>
      <c r="AO25" s="42">
        <v>14</v>
      </c>
      <c r="AP25" s="39">
        <v>15</v>
      </c>
      <c r="AQ25" s="40">
        <f t="shared" si="0"/>
        <v>0.93333333333333335</v>
      </c>
    </row>
    <row r="26" spans="2:43" x14ac:dyDescent="0.15">
      <c r="B26" s="1" t="s">
        <v>22</v>
      </c>
      <c r="C26" t="s">
        <v>35</v>
      </c>
      <c r="D26" s="16" t="s">
        <v>63</v>
      </c>
      <c r="E26" s="15" t="s">
        <v>63</v>
      </c>
      <c r="F26" s="2" t="s">
        <v>36</v>
      </c>
      <c r="G26" s="5" t="s">
        <v>43</v>
      </c>
      <c r="H26" s="14" t="s">
        <v>63</v>
      </c>
      <c r="I26" s="15" t="s">
        <v>63</v>
      </c>
      <c r="J26" s="15" t="s">
        <v>63</v>
      </c>
      <c r="K26" s="9" t="s">
        <v>43</v>
      </c>
      <c r="L26" s="16" t="s">
        <v>63</v>
      </c>
      <c r="M26" s="15" t="s">
        <v>63</v>
      </c>
      <c r="N26" s="15" t="s">
        <v>63</v>
      </c>
      <c r="O26" s="9" t="s">
        <v>43</v>
      </c>
      <c r="P26" s="16" t="s">
        <v>63</v>
      </c>
      <c r="Q26" s="15" t="s">
        <v>63</v>
      </c>
      <c r="R26" s="15" t="s">
        <v>63</v>
      </c>
      <c r="S26" s="5" t="s">
        <v>43</v>
      </c>
      <c r="T26" s="70"/>
      <c r="U26" s="16" t="s">
        <v>63</v>
      </c>
      <c r="V26" s="15" t="s">
        <v>63</v>
      </c>
      <c r="W26" s="15" t="s">
        <v>63</v>
      </c>
      <c r="X26" s="9" t="s">
        <v>59</v>
      </c>
      <c r="Y26" s="16" t="s">
        <v>63</v>
      </c>
      <c r="Z26" s="15" t="s">
        <v>63</v>
      </c>
      <c r="AA26" s="2" t="s">
        <v>62</v>
      </c>
      <c r="AB26" s="5" t="s">
        <v>72</v>
      </c>
      <c r="AC26" s="16" t="s">
        <v>63</v>
      </c>
      <c r="AD26" s="11" t="s">
        <v>71</v>
      </c>
      <c r="AE26" s="15" t="s">
        <v>63</v>
      </c>
      <c r="AF26" s="5" t="s">
        <v>72</v>
      </c>
      <c r="AG26" s="16" t="s">
        <v>63</v>
      </c>
      <c r="AH26" s="11" t="s">
        <v>74</v>
      </c>
      <c r="AI26" s="17" t="s">
        <v>63</v>
      </c>
      <c r="AJ26" s="33"/>
      <c r="AL26" s="4">
        <v>11</v>
      </c>
      <c r="AM26" s="2">
        <v>31</v>
      </c>
      <c r="AN26" s="44">
        <f t="shared" si="1"/>
        <v>0.35483870967741937</v>
      </c>
      <c r="AO26" s="42">
        <v>6</v>
      </c>
      <c r="AP26" s="39">
        <v>15</v>
      </c>
      <c r="AQ26" s="54">
        <f t="shared" si="0"/>
        <v>0.4</v>
      </c>
    </row>
    <row r="27" spans="2:43" x14ac:dyDescent="0.15">
      <c r="B27" s="1" t="s">
        <v>23</v>
      </c>
      <c r="C27" t="s">
        <v>35</v>
      </c>
      <c r="D27" s="66" t="s">
        <v>56</v>
      </c>
      <c r="E27" s="67"/>
      <c r="F27" s="67"/>
      <c r="G27" s="68"/>
      <c r="H27" s="3" t="s">
        <v>36</v>
      </c>
      <c r="I27" s="15" t="s">
        <v>63</v>
      </c>
      <c r="J27" s="15" t="s">
        <v>63</v>
      </c>
      <c r="K27" s="17" t="s">
        <v>63</v>
      </c>
      <c r="L27" s="4" t="s">
        <v>44</v>
      </c>
      <c r="M27" s="15" t="s">
        <v>63</v>
      </c>
      <c r="N27" s="2" t="s">
        <v>44</v>
      </c>
      <c r="O27" s="17" t="s">
        <v>63</v>
      </c>
      <c r="P27" s="4" t="s">
        <v>44</v>
      </c>
      <c r="Q27" s="15" t="s">
        <v>63</v>
      </c>
      <c r="R27" s="15" t="s">
        <v>63</v>
      </c>
      <c r="S27" s="18" t="s">
        <v>63</v>
      </c>
      <c r="T27" s="70"/>
      <c r="U27" s="16" t="s">
        <v>63</v>
      </c>
      <c r="V27" s="2" t="s">
        <v>44</v>
      </c>
      <c r="W27" s="15" t="s">
        <v>63</v>
      </c>
      <c r="X27" s="17" t="s">
        <v>63</v>
      </c>
      <c r="Y27" s="16" t="s">
        <v>63</v>
      </c>
      <c r="Z27" s="15" t="s">
        <v>63</v>
      </c>
      <c r="AA27" s="15" t="s">
        <v>63</v>
      </c>
      <c r="AB27" s="5" t="s">
        <v>71</v>
      </c>
      <c r="AC27" s="16" t="s">
        <v>63</v>
      </c>
      <c r="AD27" s="15" t="s">
        <v>63</v>
      </c>
      <c r="AE27" s="11" t="s">
        <v>74</v>
      </c>
      <c r="AF27" s="17" t="s">
        <v>63</v>
      </c>
      <c r="AG27" s="16" t="s">
        <v>63</v>
      </c>
      <c r="AH27" s="11" t="s">
        <v>74</v>
      </c>
      <c r="AI27" s="15" t="s">
        <v>63</v>
      </c>
      <c r="AJ27" s="33"/>
      <c r="AL27" s="4">
        <v>8</v>
      </c>
      <c r="AM27" s="2">
        <v>27</v>
      </c>
      <c r="AN27" s="44">
        <f t="shared" si="1"/>
        <v>0.29629629629629628</v>
      </c>
      <c r="AO27" s="42">
        <v>4</v>
      </c>
      <c r="AP27" s="39">
        <v>15</v>
      </c>
      <c r="AQ27" s="54">
        <f t="shared" si="0"/>
        <v>0.26666666666666666</v>
      </c>
    </row>
    <row r="28" spans="2:43" x14ac:dyDescent="0.15">
      <c r="B28" s="1" t="s">
        <v>24</v>
      </c>
      <c r="C28" t="s">
        <v>35</v>
      </c>
      <c r="D28" s="16" t="s">
        <v>63</v>
      </c>
      <c r="E28" s="15" t="s">
        <v>63</v>
      </c>
      <c r="F28" s="15" t="s">
        <v>63</v>
      </c>
      <c r="G28" s="5" t="s">
        <v>36</v>
      </c>
      <c r="H28" s="14" t="s">
        <v>63</v>
      </c>
      <c r="I28" s="15" t="s">
        <v>63</v>
      </c>
      <c r="J28" s="2" t="s">
        <v>44</v>
      </c>
      <c r="K28" s="17" t="s">
        <v>63</v>
      </c>
      <c r="L28" s="4" t="s">
        <v>44</v>
      </c>
      <c r="M28" s="15" t="s">
        <v>63</v>
      </c>
      <c r="N28" s="2" t="s">
        <v>44</v>
      </c>
      <c r="O28" s="17" t="s">
        <v>63</v>
      </c>
      <c r="P28" s="4" t="s">
        <v>44</v>
      </c>
      <c r="Q28" s="15" t="s">
        <v>63</v>
      </c>
      <c r="R28" s="15" t="s">
        <v>63</v>
      </c>
      <c r="S28" s="5" t="s">
        <v>44</v>
      </c>
      <c r="T28" s="70"/>
      <c r="U28" s="16" t="s">
        <v>63</v>
      </c>
      <c r="V28" s="2" t="s">
        <v>44</v>
      </c>
      <c r="W28" s="15" t="s">
        <v>63</v>
      </c>
      <c r="X28" s="17" t="s">
        <v>63</v>
      </c>
      <c r="Y28" s="4" t="s">
        <v>44</v>
      </c>
      <c r="Z28" s="15" t="s">
        <v>63</v>
      </c>
      <c r="AA28" s="15" t="s">
        <v>63</v>
      </c>
      <c r="AB28" s="5" t="s">
        <v>71</v>
      </c>
      <c r="AC28" s="12" t="s">
        <v>71</v>
      </c>
      <c r="AD28" s="15" t="s">
        <v>63</v>
      </c>
      <c r="AE28" s="11" t="s">
        <v>74</v>
      </c>
      <c r="AF28" s="17" t="s">
        <v>63</v>
      </c>
      <c r="AG28" s="4" t="s">
        <v>74</v>
      </c>
      <c r="AH28" s="11" t="s">
        <v>74</v>
      </c>
      <c r="AI28" s="17" t="s">
        <v>63</v>
      </c>
      <c r="AJ28" s="33"/>
      <c r="AL28" s="4">
        <v>13</v>
      </c>
      <c r="AM28" s="2">
        <v>31</v>
      </c>
      <c r="AN28" s="44">
        <f t="shared" si="1"/>
        <v>0.41935483870967744</v>
      </c>
      <c r="AO28" s="42">
        <v>7</v>
      </c>
      <c r="AP28" s="39">
        <v>15</v>
      </c>
      <c r="AQ28" s="54">
        <f t="shared" si="0"/>
        <v>0.46666666666666667</v>
      </c>
    </row>
    <row r="29" spans="2:43" x14ac:dyDescent="0.15">
      <c r="B29" s="1" t="s">
        <v>25</v>
      </c>
      <c r="C29" t="s">
        <v>35</v>
      </c>
      <c r="D29" s="35"/>
      <c r="E29" s="36"/>
      <c r="F29" s="36"/>
      <c r="G29" s="37"/>
      <c r="H29" s="35"/>
      <c r="I29" s="36"/>
      <c r="J29" s="36"/>
      <c r="K29" s="37"/>
      <c r="L29" s="35"/>
      <c r="M29" s="36"/>
      <c r="N29" s="36"/>
      <c r="O29" s="37"/>
      <c r="P29" s="35"/>
      <c r="Q29" s="36"/>
      <c r="R29" s="36"/>
      <c r="S29" s="37"/>
      <c r="T29" s="70"/>
      <c r="U29" s="4" t="s">
        <v>44</v>
      </c>
      <c r="V29" s="2" t="s">
        <v>44</v>
      </c>
      <c r="W29" s="2" t="s">
        <v>46</v>
      </c>
      <c r="X29" s="9" t="s">
        <v>44</v>
      </c>
      <c r="Y29" s="12" t="s">
        <v>44</v>
      </c>
      <c r="Z29" s="11" t="s">
        <v>44</v>
      </c>
      <c r="AA29" s="2" t="s">
        <v>62</v>
      </c>
      <c r="AB29" s="5" t="s">
        <v>71</v>
      </c>
      <c r="AC29" s="12" t="s">
        <v>71</v>
      </c>
      <c r="AD29" s="11" t="s">
        <v>71</v>
      </c>
      <c r="AE29" s="11" t="s">
        <v>71</v>
      </c>
      <c r="AF29" s="5" t="s">
        <v>71</v>
      </c>
      <c r="AG29" s="12" t="s">
        <v>71</v>
      </c>
      <c r="AH29" s="11" t="s">
        <v>71</v>
      </c>
      <c r="AI29" s="11" t="s">
        <v>71</v>
      </c>
      <c r="AJ29" s="33"/>
      <c r="AL29" s="4">
        <v>15</v>
      </c>
      <c r="AM29" s="2">
        <v>15</v>
      </c>
      <c r="AN29" s="49">
        <f t="shared" si="1"/>
        <v>1</v>
      </c>
      <c r="AO29" s="42">
        <v>15</v>
      </c>
      <c r="AP29" s="39">
        <v>15</v>
      </c>
      <c r="AQ29" s="53">
        <f t="shared" ref="AQ29:AQ41" si="2">AO29/AP29</f>
        <v>1</v>
      </c>
    </row>
    <row r="30" spans="2:43" x14ac:dyDescent="0.15">
      <c r="B30" s="1" t="s">
        <v>26</v>
      </c>
      <c r="C30" t="s">
        <v>35</v>
      </c>
      <c r="D30" s="4" t="s">
        <v>36</v>
      </c>
      <c r="E30" s="2" t="s">
        <v>36</v>
      </c>
      <c r="F30" s="2" t="s">
        <v>36</v>
      </c>
      <c r="G30" s="5" t="s">
        <v>36</v>
      </c>
      <c r="H30" s="3" t="s">
        <v>36</v>
      </c>
      <c r="I30" s="2" t="s">
        <v>36</v>
      </c>
      <c r="J30" s="2" t="s">
        <v>36</v>
      </c>
      <c r="K30" s="9" t="s">
        <v>36</v>
      </c>
      <c r="L30" s="4" t="s">
        <v>36</v>
      </c>
      <c r="M30" s="2" t="s">
        <v>36</v>
      </c>
      <c r="N30" s="2" t="s">
        <v>36</v>
      </c>
      <c r="O30" s="9" t="s">
        <v>36</v>
      </c>
      <c r="P30" s="4" t="s">
        <v>36</v>
      </c>
      <c r="Q30" s="2" t="s">
        <v>36</v>
      </c>
      <c r="R30" s="2" t="s">
        <v>36</v>
      </c>
      <c r="S30" s="5" t="s">
        <v>36</v>
      </c>
      <c r="T30" s="70"/>
      <c r="U30" s="4" t="s">
        <v>44</v>
      </c>
      <c r="V30" s="2" t="s">
        <v>44</v>
      </c>
      <c r="W30" s="2" t="s">
        <v>44</v>
      </c>
      <c r="X30" s="9" t="s">
        <v>43</v>
      </c>
      <c r="Y30" s="4" t="s">
        <v>44</v>
      </c>
      <c r="Z30" s="2" t="s">
        <v>44</v>
      </c>
      <c r="AA30" s="2" t="s">
        <v>62</v>
      </c>
      <c r="AB30" s="5" t="s">
        <v>71</v>
      </c>
      <c r="AC30" s="12" t="s">
        <v>71</v>
      </c>
      <c r="AD30" s="11" t="s">
        <v>71</v>
      </c>
      <c r="AE30" s="11" t="s">
        <v>71</v>
      </c>
      <c r="AF30" s="5" t="s">
        <v>71</v>
      </c>
      <c r="AG30" s="12" t="s">
        <v>71</v>
      </c>
      <c r="AH30" s="11" t="s">
        <v>71</v>
      </c>
      <c r="AI30" s="11" t="s">
        <v>71</v>
      </c>
      <c r="AJ30" s="33"/>
      <c r="AL30" s="4">
        <v>31</v>
      </c>
      <c r="AM30" s="2">
        <v>31</v>
      </c>
      <c r="AN30" s="49">
        <f t="shared" si="1"/>
        <v>1</v>
      </c>
      <c r="AO30" s="42">
        <v>15</v>
      </c>
      <c r="AP30" s="39">
        <v>15</v>
      </c>
      <c r="AQ30" s="53">
        <f t="shared" si="2"/>
        <v>1</v>
      </c>
    </row>
    <row r="31" spans="2:43" x14ac:dyDescent="0.15">
      <c r="B31" s="1" t="s">
        <v>27</v>
      </c>
      <c r="C31" t="s">
        <v>35</v>
      </c>
      <c r="D31" s="16" t="s">
        <v>63</v>
      </c>
      <c r="E31" s="2" t="s">
        <v>36</v>
      </c>
      <c r="F31" s="15" t="s">
        <v>63</v>
      </c>
      <c r="G31" s="5" t="s">
        <v>36</v>
      </c>
      <c r="H31" s="67" t="s">
        <v>48</v>
      </c>
      <c r="I31" s="67"/>
      <c r="J31" s="67"/>
      <c r="K31" s="67"/>
      <c r="L31" s="16" t="s">
        <v>63</v>
      </c>
      <c r="M31" s="2" t="s">
        <v>44</v>
      </c>
      <c r="N31" s="15" t="s">
        <v>63</v>
      </c>
      <c r="O31" s="9" t="s">
        <v>44</v>
      </c>
      <c r="P31" s="16" t="s">
        <v>63</v>
      </c>
      <c r="Q31" s="2" t="s">
        <v>44</v>
      </c>
      <c r="R31" s="2" t="s">
        <v>46</v>
      </c>
      <c r="S31" s="18" t="s">
        <v>63</v>
      </c>
      <c r="T31" s="70"/>
      <c r="U31" s="63" t="s">
        <v>47</v>
      </c>
      <c r="V31" s="64"/>
      <c r="W31" s="64"/>
      <c r="X31" s="72"/>
      <c r="Y31" s="16" t="s">
        <v>63</v>
      </c>
      <c r="Z31" s="2" t="s">
        <v>44</v>
      </c>
      <c r="AA31" s="15" t="s">
        <v>63</v>
      </c>
      <c r="AB31" s="5" t="s">
        <v>71</v>
      </c>
      <c r="AC31" s="16" t="s">
        <v>63</v>
      </c>
      <c r="AD31" s="15" t="s">
        <v>63</v>
      </c>
      <c r="AE31" s="11" t="s">
        <v>74</v>
      </c>
      <c r="AF31" s="17" t="s">
        <v>63</v>
      </c>
      <c r="AG31" s="4" t="s">
        <v>74</v>
      </c>
      <c r="AH31" s="11" t="s">
        <v>74</v>
      </c>
      <c r="AI31" s="17" t="s">
        <v>63</v>
      </c>
      <c r="AJ31" s="33"/>
      <c r="AL31" s="4">
        <v>11</v>
      </c>
      <c r="AM31" s="2">
        <v>23</v>
      </c>
      <c r="AN31" s="44">
        <f t="shared" si="1"/>
        <v>0.47826086956521741</v>
      </c>
      <c r="AO31" s="42">
        <v>5</v>
      </c>
      <c r="AP31" s="39">
        <v>11</v>
      </c>
      <c r="AQ31" s="54">
        <f t="shared" si="2"/>
        <v>0.45454545454545453</v>
      </c>
    </row>
    <row r="32" spans="2:43" x14ac:dyDescent="0.15">
      <c r="B32" s="1" t="s">
        <v>28</v>
      </c>
      <c r="C32" t="s">
        <v>35</v>
      </c>
      <c r="D32" s="4" t="s">
        <v>36</v>
      </c>
      <c r="E32" s="2" t="s">
        <v>36</v>
      </c>
      <c r="F32" s="15" t="s">
        <v>63</v>
      </c>
      <c r="G32" s="5" t="s">
        <v>36</v>
      </c>
      <c r="H32" s="3" t="s">
        <v>36</v>
      </c>
      <c r="I32" s="15" t="s">
        <v>63</v>
      </c>
      <c r="J32" s="15" t="s">
        <v>63</v>
      </c>
      <c r="K32" s="9" t="s">
        <v>44</v>
      </c>
      <c r="L32" s="66" t="s">
        <v>56</v>
      </c>
      <c r="M32" s="67"/>
      <c r="N32" s="67"/>
      <c r="O32" s="68"/>
      <c r="P32" s="16" t="s">
        <v>63</v>
      </c>
      <c r="Q32" s="2" t="s">
        <v>44</v>
      </c>
      <c r="R32" s="2" t="s">
        <v>44</v>
      </c>
      <c r="S32" s="18" t="s">
        <v>63</v>
      </c>
      <c r="T32" s="70"/>
      <c r="U32" s="16" t="s">
        <v>63</v>
      </c>
      <c r="V32" s="2" t="s">
        <v>44</v>
      </c>
      <c r="W32" s="2" t="s">
        <v>44</v>
      </c>
      <c r="X32" s="17" t="s">
        <v>63</v>
      </c>
      <c r="Y32" s="16" t="s">
        <v>63</v>
      </c>
      <c r="Z32" s="15" t="s">
        <v>63</v>
      </c>
      <c r="AA32" s="2" t="s">
        <v>62</v>
      </c>
      <c r="AB32" s="17" t="s">
        <v>63</v>
      </c>
      <c r="AC32" s="16" t="s">
        <v>63</v>
      </c>
      <c r="AD32" s="11" t="s">
        <v>71</v>
      </c>
      <c r="AE32" s="15" t="s">
        <v>63</v>
      </c>
      <c r="AF32" s="17" t="s">
        <v>63</v>
      </c>
      <c r="AG32" s="63" t="s">
        <v>47</v>
      </c>
      <c r="AH32" s="64"/>
      <c r="AI32" s="64"/>
      <c r="AJ32" s="65"/>
      <c r="AL32" s="4">
        <v>11</v>
      </c>
      <c r="AM32" s="2">
        <v>24</v>
      </c>
      <c r="AN32" s="44">
        <f t="shared" si="1"/>
        <v>0.45833333333333331</v>
      </c>
      <c r="AO32" s="42">
        <v>4</v>
      </c>
      <c r="AP32" s="39">
        <v>12</v>
      </c>
      <c r="AQ32" s="54">
        <f t="shared" si="2"/>
        <v>0.33333333333333331</v>
      </c>
    </row>
    <row r="33" spans="2:43" x14ac:dyDescent="0.15">
      <c r="B33" s="1" t="s">
        <v>29</v>
      </c>
      <c r="C33" t="s">
        <v>35</v>
      </c>
      <c r="D33" s="4" t="s">
        <v>36</v>
      </c>
      <c r="E33" s="15" t="s">
        <v>63</v>
      </c>
      <c r="F33" s="2" t="s">
        <v>36</v>
      </c>
      <c r="G33" s="18" t="s">
        <v>63</v>
      </c>
      <c r="H33" s="3" t="s">
        <v>36</v>
      </c>
      <c r="I33" s="15" t="s">
        <v>63</v>
      </c>
      <c r="J33" s="15" t="s">
        <v>63</v>
      </c>
      <c r="K33" s="9" t="s">
        <v>43</v>
      </c>
      <c r="L33" s="16" t="s">
        <v>63</v>
      </c>
      <c r="M33" s="15" t="s">
        <v>63</v>
      </c>
      <c r="N33" s="72" t="s">
        <v>48</v>
      </c>
      <c r="O33" s="67"/>
      <c r="P33" s="16" t="s">
        <v>63</v>
      </c>
      <c r="Q33" s="2" t="s">
        <v>44</v>
      </c>
      <c r="R33" s="15" t="s">
        <v>63</v>
      </c>
      <c r="S33" s="18" t="s">
        <v>63</v>
      </c>
      <c r="T33" s="70"/>
      <c r="U33" s="16" t="s">
        <v>63</v>
      </c>
      <c r="V33" s="15" t="s">
        <v>63</v>
      </c>
      <c r="W33" s="2" t="s">
        <v>44</v>
      </c>
      <c r="X33" s="17" t="s">
        <v>63</v>
      </c>
      <c r="Y33" s="16" t="s">
        <v>63</v>
      </c>
      <c r="Z33" s="15" t="s">
        <v>63</v>
      </c>
      <c r="AA33" s="2" t="s">
        <v>62</v>
      </c>
      <c r="AB33" s="17" t="s">
        <v>63</v>
      </c>
      <c r="AC33" s="63" t="s">
        <v>47</v>
      </c>
      <c r="AD33" s="64"/>
      <c r="AE33" s="64"/>
      <c r="AF33" s="65"/>
      <c r="AG33" s="16" t="s">
        <v>63</v>
      </c>
      <c r="AH33" s="15" t="s">
        <v>63</v>
      </c>
      <c r="AI33" s="17" t="s">
        <v>63</v>
      </c>
      <c r="AJ33" s="5"/>
      <c r="AL33" s="4">
        <v>7</v>
      </c>
      <c r="AM33" s="2">
        <v>25</v>
      </c>
      <c r="AN33" s="44">
        <f t="shared" si="1"/>
        <v>0.28000000000000003</v>
      </c>
      <c r="AO33" s="42">
        <v>2</v>
      </c>
      <c r="AP33" s="39">
        <v>11</v>
      </c>
      <c r="AQ33" s="55">
        <f t="shared" si="2"/>
        <v>0.18181818181818182</v>
      </c>
    </row>
    <row r="34" spans="2:43" x14ac:dyDescent="0.15">
      <c r="B34" s="1" t="s">
        <v>30</v>
      </c>
      <c r="C34" t="s">
        <v>35</v>
      </c>
      <c r="D34" s="35"/>
      <c r="E34" s="36"/>
      <c r="F34" s="36"/>
      <c r="G34" s="37"/>
      <c r="H34" s="35"/>
      <c r="I34" s="36"/>
      <c r="J34" s="36"/>
      <c r="K34" s="37"/>
      <c r="L34" s="35"/>
      <c r="M34" s="36"/>
      <c r="N34" s="36"/>
      <c r="O34" s="37"/>
      <c r="P34" s="35"/>
      <c r="Q34" s="36"/>
      <c r="R34" s="36"/>
      <c r="S34" s="37"/>
      <c r="T34" s="70"/>
      <c r="U34" s="4" t="s">
        <v>44</v>
      </c>
      <c r="V34" s="2" t="s">
        <v>44</v>
      </c>
      <c r="W34" s="15" t="s">
        <v>63</v>
      </c>
      <c r="X34" s="9" t="s">
        <v>44</v>
      </c>
      <c r="Y34" s="4" t="s">
        <v>44</v>
      </c>
      <c r="Z34" s="2" t="s">
        <v>44</v>
      </c>
      <c r="AA34" s="2" t="s">
        <v>62</v>
      </c>
      <c r="AB34" s="5" t="s">
        <v>71</v>
      </c>
      <c r="AC34" s="12" t="s">
        <v>71</v>
      </c>
      <c r="AD34" s="11" t="s">
        <v>71</v>
      </c>
      <c r="AE34" s="11" t="s">
        <v>71</v>
      </c>
      <c r="AF34" s="5" t="s">
        <v>71</v>
      </c>
      <c r="AG34" s="12" t="s">
        <v>71</v>
      </c>
      <c r="AH34" s="11" t="s">
        <v>74</v>
      </c>
      <c r="AI34" s="11" t="s">
        <v>71</v>
      </c>
      <c r="AJ34" s="5"/>
      <c r="AL34" s="4">
        <v>14</v>
      </c>
      <c r="AM34" s="2">
        <v>15</v>
      </c>
      <c r="AN34" s="38">
        <f t="shared" si="1"/>
        <v>0.93333333333333335</v>
      </c>
      <c r="AO34" s="42">
        <v>14</v>
      </c>
      <c r="AP34" s="39">
        <v>15</v>
      </c>
      <c r="AQ34" s="74">
        <f t="shared" si="2"/>
        <v>0.93333333333333335</v>
      </c>
    </row>
    <row r="35" spans="2:43" x14ac:dyDescent="0.15">
      <c r="B35" s="1" t="s">
        <v>31</v>
      </c>
      <c r="C35" t="s">
        <v>35</v>
      </c>
      <c r="D35" s="4" t="s">
        <v>36</v>
      </c>
      <c r="E35" s="2" t="s">
        <v>36</v>
      </c>
      <c r="F35" s="2" t="s">
        <v>36</v>
      </c>
      <c r="G35" s="5" t="s">
        <v>36</v>
      </c>
      <c r="H35" s="3" t="s">
        <v>36</v>
      </c>
      <c r="I35" s="2" t="s">
        <v>36</v>
      </c>
      <c r="J35" s="2" t="s">
        <v>44</v>
      </c>
      <c r="K35" s="9" t="s">
        <v>44</v>
      </c>
      <c r="L35" s="4" t="s">
        <v>44</v>
      </c>
      <c r="M35" s="2" t="s">
        <v>44</v>
      </c>
      <c r="N35" s="2" t="s">
        <v>44</v>
      </c>
      <c r="O35" s="9" t="s">
        <v>44</v>
      </c>
      <c r="P35" s="4" t="s">
        <v>44</v>
      </c>
      <c r="Q35" s="2" t="s">
        <v>44</v>
      </c>
      <c r="R35" s="2" t="s">
        <v>44</v>
      </c>
      <c r="S35" s="5" t="s">
        <v>44</v>
      </c>
      <c r="T35" s="70"/>
      <c r="U35" s="4" t="s">
        <v>44</v>
      </c>
      <c r="V35" s="2" t="s">
        <v>44</v>
      </c>
      <c r="W35" s="2" t="s">
        <v>44</v>
      </c>
      <c r="X35" s="9" t="s">
        <v>46</v>
      </c>
      <c r="Y35" s="4" t="s">
        <v>44</v>
      </c>
      <c r="Z35" s="2" t="s">
        <v>44</v>
      </c>
      <c r="AA35" s="15" t="s">
        <v>63</v>
      </c>
      <c r="AB35" s="5" t="s">
        <v>71</v>
      </c>
      <c r="AC35" s="63" t="s">
        <v>48</v>
      </c>
      <c r="AD35" s="64"/>
      <c r="AE35" s="64"/>
      <c r="AF35" s="65"/>
      <c r="AG35" s="16" t="s">
        <v>63</v>
      </c>
      <c r="AH35" s="11" t="s">
        <v>74</v>
      </c>
      <c r="AI35" s="11" t="s">
        <v>74</v>
      </c>
      <c r="AJ35" s="5"/>
      <c r="AL35" s="4">
        <v>25</v>
      </c>
      <c r="AM35" s="2">
        <v>27</v>
      </c>
      <c r="AN35" s="38">
        <f t="shared" si="1"/>
        <v>0.92592592592592593</v>
      </c>
      <c r="AO35" s="42">
        <v>9</v>
      </c>
      <c r="AP35" s="39">
        <v>11</v>
      </c>
      <c r="AQ35" s="40">
        <f t="shared" si="2"/>
        <v>0.81818181818181823</v>
      </c>
    </row>
    <row r="36" spans="2:43" x14ac:dyDescent="0.15">
      <c r="B36" s="1" t="s">
        <v>32</v>
      </c>
      <c r="C36" t="s">
        <v>35</v>
      </c>
      <c r="D36" s="4" t="s">
        <v>36</v>
      </c>
      <c r="E36" s="2" t="s">
        <v>36</v>
      </c>
      <c r="F36" s="2" t="s">
        <v>36</v>
      </c>
      <c r="G36" s="5" t="s">
        <v>36</v>
      </c>
      <c r="H36" s="67" t="s">
        <v>56</v>
      </c>
      <c r="I36" s="67"/>
      <c r="J36" s="67"/>
      <c r="K36" s="68"/>
      <c r="L36" s="4" t="s">
        <v>44</v>
      </c>
      <c r="M36" s="2" t="s">
        <v>44</v>
      </c>
      <c r="N36" s="2" t="s">
        <v>44</v>
      </c>
      <c r="O36" s="9" t="s">
        <v>44</v>
      </c>
      <c r="P36" s="4" t="s">
        <v>44</v>
      </c>
      <c r="Q36" s="2" t="s">
        <v>44</v>
      </c>
      <c r="R36" s="2" t="s">
        <v>44</v>
      </c>
      <c r="S36" s="5" t="s">
        <v>43</v>
      </c>
      <c r="T36" s="70"/>
      <c r="U36" s="4" t="s">
        <v>44</v>
      </c>
      <c r="V36" s="2" t="s">
        <v>44</v>
      </c>
      <c r="W36" s="2" t="s">
        <v>51</v>
      </c>
      <c r="X36" s="9" t="s">
        <v>46</v>
      </c>
      <c r="Y36" s="4" t="s">
        <v>44</v>
      </c>
      <c r="Z36" s="2" t="s">
        <v>44</v>
      </c>
      <c r="AA36" s="2" t="s">
        <v>62</v>
      </c>
      <c r="AB36" s="5" t="s">
        <v>71</v>
      </c>
      <c r="AC36" s="12" t="s">
        <v>71</v>
      </c>
      <c r="AD36" s="11" t="s">
        <v>71</v>
      </c>
      <c r="AE36" s="11" t="s">
        <v>71</v>
      </c>
      <c r="AF36" s="5" t="s">
        <v>71</v>
      </c>
      <c r="AG36" s="12" t="s">
        <v>71</v>
      </c>
      <c r="AH36" s="11" t="s">
        <v>73</v>
      </c>
      <c r="AI36" s="11" t="s">
        <v>73</v>
      </c>
      <c r="AJ36" s="5"/>
      <c r="AL36" s="4">
        <v>27</v>
      </c>
      <c r="AM36" s="2">
        <v>27</v>
      </c>
      <c r="AN36" s="49">
        <f t="shared" si="1"/>
        <v>1</v>
      </c>
      <c r="AO36" s="42">
        <v>15</v>
      </c>
      <c r="AP36" s="39">
        <v>15</v>
      </c>
      <c r="AQ36" s="53">
        <f t="shared" si="2"/>
        <v>1</v>
      </c>
    </row>
    <row r="37" spans="2:43" x14ac:dyDescent="0.15">
      <c r="B37" s="1" t="s">
        <v>33</v>
      </c>
      <c r="C37" t="s">
        <v>35</v>
      </c>
      <c r="D37" s="35"/>
      <c r="E37" s="36"/>
      <c r="F37" s="36"/>
      <c r="G37" s="37"/>
      <c r="H37" s="35"/>
      <c r="I37" s="36"/>
      <c r="J37" s="36"/>
      <c r="K37" s="37"/>
      <c r="L37" s="35"/>
      <c r="M37" s="36"/>
      <c r="N37" s="36"/>
      <c r="O37" s="37"/>
      <c r="P37" s="35"/>
      <c r="Q37" s="36"/>
      <c r="R37" s="36"/>
      <c r="S37" s="37"/>
      <c r="T37" s="70"/>
      <c r="U37" s="4" t="s">
        <v>44</v>
      </c>
      <c r="V37" s="2" t="s">
        <v>44</v>
      </c>
      <c r="W37" s="2" t="s">
        <v>44</v>
      </c>
      <c r="X37" s="9" t="s">
        <v>46</v>
      </c>
      <c r="Y37" s="4" t="s">
        <v>44</v>
      </c>
      <c r="Z37" s="2" t="s">
        <v>44</v>
      </c>
      <c r="AA37" s="2" t="s">
        <v>62</v>
      </c>
      <c r="AB37" s="5" t="s">
        <v>71</v>
      </c>
      <c r="AC37" s="12" t="s">
        <v>71</v>
      </c>
      <c r="AD37" s="11" t="s">
        <v>71</v>
      </c>
      <c r="AE37" s="11" t="s">
        <v>71</v>
      </c>
      <c r="AF37" s="5" t="s">
        <v>71</v>
      </c>
      <c r="AG37" s="12" t="s">
        <v>71</v>
      </c>
      <c r="AH37" s="11" t="s">
        <v>73</v>
      </c>
      <c r="AI37" s="11" t="s">
        <v>73</v>
      </c>
      <c r="AJ37" s="5"/>
      <c r="AL37" s="4">
        <v>15</v>
      </c>
      <c r="AM37" s="2">
        <v>15</v>
      </c>
      <c r="AN37" s="49">
        <f t="shared" si="1"/>
        <v>1</v>
      </c>
      <c r="AO37" s="42">
        <v>15</v>
      </c>
      <c r="AP37" s="39">
        <v>15</v>
      </c>
      <c r="AQ37" s="53">
        <f t="shared" si="2"/>
        <v>1</v>
      </c>
    </row>
    <row r="38" spans="2:43" x14ac:dyDescent="0.15">
      <c r="B38" s="1" t="s">
        <v>34</v>
      </c>
      <c r="C38" t="s">
        <v>35</v>
      </c>
      <c r="D38" s="4" t="s">
        <v>36</v>
      </c>
      <c r="E38" s="15" t="s">
        <v>63</v>
      </c>
      <c r="F38" s="2" t="s">
        <v>36</v>
      </c>
      <c r="G38" s="5" t="s">
        <v>36</v>
      </c>
      <c r="H38" s="3" t="s">
        <v>36</v>
      </c>
      <c r="I38" s="15" t="s">
        <v>63</v>
      </c>
      <c r="J38" s="2" t="s">
        <v>44</v>
      </c>
      <c r="K38" s="9" t="s">
        <v>44</v>
      </c>
      <c r="L38" s="4" t="s">
        <v>44</v>
      </c>
      <c r="M38" s="2" t="s">
        <v>44</v>
      </c>
      <c r="N38" s="2" t="s">
        <v>44</v>
      </c>
      <c r="O38" s="9" t="s">
        <v>44</v>
      </c>
      <c r="P38" s="16" t="s">
        <v>63</v>
      </c>
      <c r="Q38" s="2" t="s">
        <v>44</v>
      </c>
      <c r="R38" s="2" t="s">
        <v>44</v>
      </c>
      <c r="S38" s="5" t="s">
        <v>44</v>
      </c>
      <c r="T38" s="70"/>
      <c r="U38" s="63" t="s">
        <v>48</v>
      </c>
      <c r="V38" s="64"/>
      <c r="W38" s="64"/>
      <c r="X38" s="72"/>
      <c r="Y38" s="16" t="s">
        <v>63</v>
      </c>
      <c r="Z38" s="2" t="s">
        <v>44</v>
      </c>
      <c r="AA38" s="2" t="s">
        <v>62</v>
      </c>
      <c r="AB38" s="17" t="s">
        <v>63</v>
      </c>
      <c r="AC38" s="12" t="s">
        <v>71</v>
      </c>
      <c r="AD38" s="15" t="s">
        <v>63</v>
      </c>
      <c r="AE38" s="11" t="s">
        <v>74</v>
      </c>
      <c r="AF38" s="33" t="s">
        <v>74</v>
      </c>
      <c r="AG38" s="12" t="s">
        <v>74</v>
      </c>
      <c r="AH38" s="11" t="s">
        <v>74</v>
      </c>
      <c r="AI38" s="11" t="s">
        <v>73</v>
      </c>
      <c r="AJ38" s="5"/>
      <c r="AL38" s="4">
        <v>21</v>
      </c>
      <c r="AM38" s="2">
        <v>27</v>
      </c>
      <c r="AN38" s="38">
        <f t="shared" si="1"/>
        <v>0.77777777777777779</v>
      </c>
      <c r="AO38" s="42">
        <v>8</v>
      </c>
      <c r="AP38" s="39">
        <v>11</v>
      </c>
      <c r="AQ38" s="40">
        <f t="shared" si="2"/>
        <v>0.72727272727272729</v>
      </c>
    </row>
    <row r="39" spans="2:43" x14ac:dyDescent="0.15">
      <c r="B39" s="25" t="s">
        <v>38</v>
      </c>
      <c r="C39" s="26" t="s">
        <v>35</v>
      </c>
      <c r="D39" s="27" t="s">
        <v>36</v>
      </c>
      <c r="E39" s="28" t="s">
        <v>36</v>
      </c>
      <c r="F39" s="28" t="s">
        <v>36</v>
      </c>
      <c r="G39" s="29" t="s">
        <v>36</v>
      </c>
      <c r="H39" s="30" t="s">
        <v>36</v>
      </c>
      <c r="I39" s="28" t="s">
        <v>36</v>
      </c>
      <c r="J39" s="28" t="s">
        <v>36</v>
      </c>
      <c r="K39" s="31" t="s">
        <v>36</v>
      </c>
      <c r="L39" s="27" t="s">
        <v>36</v>
      </c>
      <c r="M39" s="28" t="s">
        <v>36</v>
      </c>
      <c r="N39" s="28" t="s">
        <v>36</v>
      </c>
      <c r="O39" s="31" t="s">
        <v>36</v>
      </c>
      <c r="P39" s="27" t="s">
        <v>36</v>
      </c>
      <c r="Q39" s="28" t="s">
        <v>36</v>
      </c>
      <c r="R39" s="28" t="s">
        <v>36</v>
      </c>
      <c r="S39" s="29" t="s">
        <v>36</v>
      </c>
      <c r="T39" s="70"/>
      <c r="U39" s="27" t="s">
        <v>67</v>
      </c>
      <c r="V39" s="28" t="s">
        <v>36</v>
      </c>
      <c r="W39" s="28" t="s">
        <v>36</v>
      </c>
      <c r="X39" s="31" t="s">
        <v>36</v>
      </c>
      <c r="Y39" s="27" t="s">
        <v>36</v>
      </c>
      <c r="Z39" s="28" t="s">
        <v>36</v>
      </c>
      <c r="AA39" s="28" t="s">
        <v>62</v>
      </c>
      <c r="AB39" s="29" t="s">
        <v>70</v>
      </c>
      <c r="AC39" s="27" t="s">
        <v>71</v>
      </c>
      <c r="AD39" s="28" t="s">
        <v>71</v>
      </c>
      <c r="AE39" s="28" t="s">
        <v>71</v>
      </c>
      <c r="AF39" s="29" t="s">
        <v>72</v>
      </c>
      <c r="AG39" s="27" t="s">
        <v>71</v>
      </c>
      <c r="AH39" s="28" t="s">
        <v>71</v>
      </c>
      <c r="AI39" s="28" t="s">
        <v>71</v>
      </c>
      <c r="AJ39" s="29"/>
      <c r="AK39" s="26"/>
      <c r="AL39" s="27">
        <v>31</v>
      </c>
      <c r="AM39" s="28">
        <v>31</v>
      </c>
      <c r="AN39" s="50">
        <f t="shared" si="1"/>
        <v>1</v>
      </c>
      <c r="AO39" s="30">
        <v>15</v>
      </c>
      <c r="AP39" s="28">
        <v>15</v>
      </c>
      <c r="AQ39" s="50">
        <f t="shared" si="2"/>
        <v>1</v>
      </c>
    </row>
    <row r="40" spans="2:43" x14ac:dyDescent="0.15">
      <c r="B40" s="1" t="s">
        <v>39</v>
      </c>
      <c r="C40" t="s">
        <v>35</v>
      </c>
      <c r="D40" s="19" t="s">
        <v>63</v>
      </c>
      <c r="E40" s="20" t="s">
        <v>63</v>
      </c>
      <c r="F40" s="20" t="s">
        <v>63</v>
      </c>
      <c r="G40" s="21" t="s">
        <v>63</v>
      </c>
      <c r="H40" s="3" t="s">
        <v>36</v>
      </c>
      <c r="I40" s="2" t="s">
        <v>36</v>
      </c>
      <c r="J40" s="15" t="s">
        <v>63</v>
      </c>
      <c r="K40" s="17" t="s">
        <v>63</v>
      </c>
      <c r="L40" s="66" t="s">
        <v>56</v>
      </c>
      <c r="M40" s="67"/>
      <c r="N40" s="67"/>
      <c r="O40" s="68"/>
      <c r="P40" s="16" t="s">
        <v>63</v>
      </c>
      <c r="Q40" s="15" t="s">
        <v>63</v>
      </c>
      <c r="R40" s="15" t="s">
        <v>63</v>
      </c>
      <c r="S40" s="18" t="s">
        <v>63</v>
      </c>
      <c r="T40" s="70"/>
      <c r="U40" s="16" t="s">
        <v>63</v>
      </c>
      <c r="V40" s="2" t="s">
        <v>44</v>
      </c>
      <c r="W40" s="2" t="s">
        <v>44</v>
      </c>
      <c r="X40" s="9" t="s">
        <v>43</v>
      </c>
      <c r="Y40" s="4" t="s">
        <v>44</v>
      </c>
      <c r="Z40" s="2" t="s">
        <v>44</v>
      </c>
      <c r="AA40" s="2" t="s">
        <v>62</v>
      </c>
      <c r="AB40" s="17" t="s">
        <v>63</v>
      </c>
      <c r="AC40" s="12" t="s">
        <v>71</v>
      </c>
      <c r="AD40" s="11" t="s">
        <v>71</v>
      </c>
      <c r="AE40" s="11" t="s">
        <v>74</v>
      </c>
      <c r="AF40" s="5" t="s">
        <v>74</v>
      </c>
      <c r="AG40" s="4" t="s">
        <v>74</v>
      </c>
      <c r="AH40" s="11" t="s">
        <v>74</v>
      </c>
      <c r="AI40" s="11" t="s">
        <v>73</v>
      </c>
      <c r="AJ40" s="5"/>
      <c r="AL40" s="4">
        <v>15</v>
      </c>
      <c r="AM40" s="2">
        <v>27</v>
      </c>
      <c r="AN40" s="38">
        <f t="shared" si="1"/>
        <v>0.55555555555555558</v>
      </c>
      <c r="AO40" s="42">
        <v>13</v>
      </c>
      <c r="AP40" s="39">
        <v>15</v>
      </c>
      <c r="AQ40" s="40">
        <f t="shared" si="2"/>
        <v>0.8666666666666667</v>
      </c>
    </row>
    <row r="41" spans="2:43" ht="14.25" thickBot="1" x14ac:dyDescent="0.2">
      <c r="B41" s="1" t="s">
        <v>37</v>
      </c>
      <c r="C41" t="s">
        <v>35</v>
      </c>
      <c r="D41" s="6" t="s">
        <v>36</v>
      </c>
      <c r="E41" s="7" t="s">
        <v>36</v>
      </c>
      <c r="F41" s="7" t="s">
        <v>36</v>
      </c>
      <c r="G41" s="8" t="s">
        <v>36</v>
      </c>
      <c r="H41" s="13" t="s">
        <v>36</v>
      </c>
      <c r="I41" s="7" t="s">
        <v>36</v>
      </c>
      <c r="J41" s="7" t="s">
        <v>36</v>
      </c>
      <c r="K41" s="10" t="s">
        <v>36</v>
      </c>
      <c r="L41" s="6" t="s">
        <v>36</v>
      </c>
      <c r="M41" s="7" t="s">
        <v>36</v>
      </c>
      <c r="N41" s="7" t="s">
        <v>36</v>
      </c>
      <c r="O41" s="10" t="s">
        <v>36</v>
      </c>
      <c r="P41" s="6" t="s">
        <v>36</v>
      </c>
      <c r="Q41" s="7" t="s">
        <v>36</v>
      </c>
      <c r="R41" s="7" t="s">
        <v>36</v>
      </c>
      <c r="S41" s="8" t="s">
        <v>36</v>
      </c>
      <c r="T41" s="70"/>
      <c r="U41" s="6" t="s">
        <v>36</v>
      </c>
      <c r="V41" s="7" t="s">
        <v>36</v>
      </c>
      <c r="W41" s="7" t="s">
        <v>36</v>
      </c>
      <c r="X41" s="10" t="s">
        <v>36</v>
      </c>
      <c r="Y41" s="6" t="s">
        <v>36</v>
      </c>
      <c r="Z41" s="7" t="s">
        <v>36</v>
      </c>
      <c r="AA41" s="7" t="s">
        <v>62</v>
      </c>
      <c r="AB41" s="8" t="s">
        <v>72</v>
      </c>
      <c r="AC41" s="6" t="s">
        <v>71</v>
      </c>
      <c r="AD41" s="7" t="s">
        <v>71</v>
      </c>
      <c r="AE41" s="7" t="s">
        <v>71</v>
      </c>
      <c r="AF41" s="8" t="s">
        <v>71</v>
      </c>
      <c r="AG41" s="6" t="s">
        <v>71</v>
      </c>
      <c r="AH41" s="7" t="s">
        <v>71</v>
      </c>
      <c r="AI41" s="7" t="s">
        <v>71</v>
      </c>
      <c r="AJ41" s="8"/>
      <c r="AL41" s="6">
        <v>31</v>
      </c>
      <c r="AM41" s="7">
        <v>31</v>
      </c>
      <c r="AN41" s="51">
        <f t="shared" si="1"/>
        <v>1</v>
      </c>
      <c r="AO41" s="43">
        <v>15</v>
      </c>
      <c r="AP41" s="41">
        <v>15</v>
      </c>
      <c r="AQ41" s="52">
        <f t="shared" si="2"/>
        <v>1</v>
      </c>
    </row>
  </sheetData>
  <mergeCells count="36">
    <mergeCell ref="H36:K36"/>
    <mergeCell ref="H16:K16"/>
    <mergeCell ref="D2:G2"/>
    <mergeCell ref="H2:K2"/>
    <mergeCell ref="D14:G14"/>
    <mergeCell ref="D7:G7"/>
    <mergeCell ref="H4:K4"/>
    <mergeCell ref="H31:K31"/>
    <mergeCell ref="D27:G27"/>
    <mergeCell ref="L40:O40"/>
    <mergeCell ref="T2:T41"/>
    <mergeCell ref="U2:X2"/>
    <mergeCell ref="U23:X23"/>
    <mergeCell ref="U21:X21"/>
    <mergeCell ref="U31:X31"/>
    <mergeCell ref="U38:X38"/>
    <mergeCell ref="L25:O25"/>
    <mergeCell ref="L2:O2"/>
    <mergeCell ref="N33:O33"/>
    <mergeCell ref="P2:S2"/>
    <mergeCell ref="P24:S24"/>
    <mergeCell ref="Y2:AB2"/>
    <mergeCell ref="Y19:AB19"/>
    <mergeCell ref="Y24:AB24"/>
    <mergeCell ref="L32:O32"/>
    <mergeCell ref="P20:S20"/>
    <mergeCell ref="AL1:AN1"/>
    <mergeCell ref="AO1:AQ1"/>
    <mergeCell ref="AO2:AQ2"/>
    <mergeCell ref="AL2:AN2"/>
    <mergeCell ref="AC35:AF35"/>
    <mergeCell ref="AG15:AJ15"/>
    <mergeCell ref="AG32:AJ32"/>
    <mergeCell ref="AC33:AF33"/>
    <mergeCell ref="AC2:AF2"/>
    <mergeCell ref="AG2:A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</dc:creator>
  <cp:lastModifiedBy>藤井</cp:lastModifiedBy>
  <dcterms:created xsi:type="dcterms:W3CDTF">2016-09-09T00:10:05Z</dcterms:created>
  <dcterms:modified xsi:type="dcterms:W3CDTF">2018-12-15T02:34:57Z</dcterms:modified>
</cp:coreProperties>
</file>